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pproved projects" sheetId="1" r:id="rId1"/>
  </sheets>
  <definedNames>
    <definedName name="_xlnm.Print_Area" localSheetId="0">'approved projects'!$A$1:$M$97</definedName>
  </definedNames>
  <calcPr fullCalcOnLoad="1"/>
</workbook>
</file>

<file path=xl/sharedStrings.xml><?xml version="1.0" encoding="utf-8"?>
<sst xmlns="http://schemas.openxmlformats.org/spreadsheetml/2006/main" count="556" uniqueCount="365">
  <si>
    <t>Ranking</t>
  </si>
  <si>
    <t>Application title</t>
  </si>
  <si>
    <t>Average score</t>
  </si>
  <si>
    <t>Applicant
(Lead beneficiary)</t>
  </si>
  <si>
    <t>Romanian beneficiary/s</t>
  </si>
  <si>
    <t>Bulgarian beneficiary/s</t>
  </si>
  <si>
    <t>Balchik Municipality</t>
  </si>
  <si>
    <t>-</t>
  </si>
  <si>
    <t>Svishtov Municipality</t>
  </si>
  <si>
    <t>ROBG-522</t>
  </si>
  <si>
    <t>ROBG-389</t>
  </si>
  <si>
    <t>ROBG-510</t>
  </si>
  <si>
    <t>ROBG-390</t>
  </si>
  <si>
    <t>ROBG-306</t>
  </si>
  <si>
    <t>ROBG-418</t>
  </si>
  <si>
    <t>ROBG-425</t>
  </si>
  <si>
    <t>ROBG-442</t>
  </si>
  <si>
    <t>ROBG-478</t>
  </si>
  <si>
    <t>ROBG-525</t>
  </si>
  <si>
    <t>ROBG-440</t>
  </si>
  <si>
    <t>ROBG-375</t>
  </si>
  <si>
    <t>ROBG-383</t>
  </si>
  <si>
    <t>ROBG-459</t>
  </si>
  <si>
    <t>Better connection of Alexandria and Cherven Bryag to TEN-T</t>
  </si>
  <si>
    <t>Dolj – Montana: Joint steps for a better connectivity</t>
  </si>
  <si>
    <t>Better connected secondary and tertiary nodes to TEN-T core and comprehensive network through joint CBC measures</t>
  </si>
  <si>
    <t>Increasing cross-border mobility,  by improving tertiary nodes to TEN - Т infrastructure and the development and coordination of cross-border transport systems</t>
  </si>
  <si>
    <t>Improvement of the transport safety in the common Bulgarian-Romanian stretch of the Danube river through development of the emergency response by cross-border cooperation</t>
  </si>
  <si>
    <t>Executive Agency "Maritime Administration"</t>
  </si>
  <si>
    <t>ROMANIAN NAVAL AUTHORITY  (R.N.A.)</t>
  </si>
  <si>
    <t xml:space="preserve">Calarasi Municipality </t>
  </si>
  <si>
    <t>Improving the connection of tertiary nodes Mangalia and Balchik to TEN-T infrastructure</t>
  </si>
  <si>
    <t>Territorial Administrative Unit Mangalia Municipality</t>
  </si>
  <si>
    <t>Montana – Dolj : Better access-closer communities (Acronym: MN-DJ: CLOSER)</t>
  </si>
  <si>
    <t>Road Infrastructure Agency</t>
  </si>
  <si>
    <t>Dolj County represented by DOLJ COUNTY COUNCIL</t>
  </si>
  <si>
    <t>Giurgiu County</t>
  </si>
  <si>
    <t>Municipality of Alexandria</t>
  </si>
  <si>
    <t>Cherven-Bryag Municipality</t>
  </si>
  <si>
    <t>Investing in Road Safety and Improving the Connectivity of Ruse Municipality and Giurgiu County to TEN-T Transport Network</t>
  </si>
  <si>
    <t>Ruse Municipality</t>
  </si>
  <si>
    <t>Giurgiu County Council</t>
  </si>
  <si>
    <t>Well-developed transportation system in the Euroregion Ruse-Giurgiu for better connectivity with TEN-T network</t>
  </si>
  <si>
    <t>Municipality of Giurgiu</t>
  </si>
  <si>
    <t>Municipality of Ruse</t>
  </si>
  <si>
    <t>Improved nodes Giurgiu-Byala for better connection to TEN-T infrastructure</t>
  </si>
  <si>
    <t>Byala Municipality</t>
  </si>
  <si>
    <t>Improving safety of navigability on Danube river in the Calarasi – Silistra cross – border region</t>
  </si>
  <si>
    <t>Calarasi County Council</t>
  </si>
  <si>
    <t>Municipality of Silistra</t>
  </si>
  <si>
    <t>Improvement of the bicycle routes and infrastructure on Euro Velo Route 6 along the lower Danube</t>
  </si>
  <si>
    <t>Oryahovo of Municipality</t>
  </si>
  <si>
    <t>COMMUNE OF GROJDIBODU</t>
  </si>
  <si>
    <t>Municipality of Calafat</t>
  </si>
  <si>
    <t>Well connected nodes Giurgiu - Borovo to TEN-T transport network</t>
  </si>
  <si>
    <t>Borovo Municipality</t>
  </si>
  <si>
    <t>Veliko Tarnovo Municipality (VTM)</t>
  </si>
  <si>
    <t>Municipality of Ruzhintsi
Future Today Association</t>
  </si>
  <si>
    <t>Improving connections between Cetate and Georgi Damyanovo</t>
  </si>
  <si>
    <t>Georgi Damyanovo municipality</t>
  </si>
  <si>
    <t>Cetate Municipality</t>
  </si>
  <si>
    <t>Pleven Municipality</t>
  </si>
  <si>
    <t>Priority Axis 1 - A well connected region</t>
  </si>
  <si>
    <t>Total for Priority Axis 1</t>
  </si>
  <si>
    <t>Total for Priority Axis 2</t>
  </si>
  <si>
    <t>Priority Axis 2 - A green region</t>
  </si>
  <si>
    <t>Priority Axis 3 - A safe region</t>
  </si>
  <si>
    <t>Total for Priority Axis 3</t>
  </si>
  <si>
    <t>ROBG-244</t>
  </si>
  <si>
    <t>ROBG-332</t>
  </si>
  <si>
    <t>ROBG-481</t>
  </si>
  <si>
    <t>ROBG-427</t>
  </si>
  <si>
    <t>ROBG-296</t>
  </si>
  <si>
    <t>ROBG-417</t>
  </si>
  <si>
    <t>ROBG-416</t>
  </si>
  <si>
    <t>ROBG-415</t>
  </si>
  <si>
    <t>ROBG-274</t>
  </si>
  <si>
    <t>ROBG-393</t>
  </si>
  <si>
    <t>ROBG-409</t>
  </si>
  <si>
    <t>ROBG-458</t>
  </si>
  <si>
    <t>ROBG-305</t>
  </si>
  <si>
    <t>ROBG-461</t>
  </si>
  <si>
    <t>ROBG-448</t>
  </si>
  <si>
    <t>ROBG-407</t>
  </si>
  <si>
    <t>ROBG-509</t>
  </si>
  <si>
    <t>ROBG-302</t>
  </si>
  <si>
    <t>ROBG-464</t>
  </si>
  <si>
    <t>ROBG-271</t>
  </si>
  <si>
    <t>ROBG-290</t>
  </si>
  <si>
    <t>ROBG-449</t>
  </si>
  <si>
    <t>ROBG-491</t>
  </si>
  <si>
    <t>ROBG-402</t>
  </si>
  <si>
    <t>ROBG-456</t>
  </si>
  <si>
    <t>ROBG-358</t>
  </si>
  <si>
    <t>ROBG-585</t>
  </si>
  <si>
    <t>ROBG-321</t>
  </si>
  <si>
    <t>ROBG-471</t>
  </si>
  <si>
    <t>ROBG-337</t>
  </si>
  <si>
    <t>ROBG-399</t>
  </si>
  <si>
    <t>ROBG-507</t>
  </si>
  <si>
    <t>ROBG-384</t>
  </si>
  <si>
    <t>ROBG-446</t>
  </si>
  <si>
    <t>ROBG-530</t>
  </si>
  <si>
    <t>ROBG-353</t>
  </si>
  <si>
    <t>ROBG-356</t>
  </si>
  <si>
    <t>ROBG-576</t>
  </si>
  <si>
    <t>ROBG-593</t>
  </si>
  <si>
    <t>ROBG-397</t>
  </si>
  <si>
    <t>ROBG-414</t>
  </si>
  <si>
    <t>ROBG-420</t>
  </si>
  <si>
    <t>ROBG-501</t>
  </si>
  <si>
    <t>ROBG-511</t>
  </si>
  <si>
    <t>ROBG-277</t>
  </si>
  <si>
    <t>ROBG-423</t>
  </si>
  <si>
    <t>ROBG-578</t>
  </si>
  <si>
    <t>ROBG-366</t>
  </si>
  <si>
    <t>ROBG-453</t>
  </si>
  <si>
    <t>ROBG-291</t>
  </si>
  <si>
    <t>ROBG-452</t>
  </si>
  <si>
    <t>ROBG-499</t>
  </si>
  <si>
    <t>ROBG-272</t>
  </si>
  <si>
    <t>ROBG-368</t>
  </si>
  <si>
    <t>ROBG-413</t>
  </si>
  <si>
    <t>ROBG-436</t>
  </si>
  <si>
    <t>ROBG-444</t>
  </si>
  <si>
    <t>ROBG-338</t>
  </si>
  <si>
    <t>ROBG-410</t>
  </si>
  <si>
    <t>ROBG-476</t>
  </si>
  <si>
    <t>ROBG-348</t>
  </si>
  <si>
    <t>ROBG-376</t>
  </si>
  <si>
    <t>ROBG-467</t>
  </si>
  <si>
    <t>ROBG-502</t>
  </si>
  <si>
    <t>ROBG-517</t>
  </si>
  <si>
    <t>ROBG-419</t>
  </si>
  <si>
    <t>ROBG-424</t>
  </si>
  <si>
    <t>ROBG-568</t>
  </si>
  <si>
    <t>ROBG-574</t>
  </si>
  <si>
    <t>ROBG-581</t>
  </si>
  <si>
    <t>JOINT INVESTMENTS IN THE FIELD OF EMERGENCY SITUATIONS FOR OLT COUNTY COUNCIL AND DOLNA MITROPOLIA MUNICIPALITY</t>
  </si>
  <si>
    <t>Olt County Council</t>
  </si>
  <si>
    <t>Dolna Mitropolia Municipality</t>
  </si>
  <si>
    <t xml:space="preserve">JOINT VOLUNTEERING FOR A SAFER LIFE </t>
  </si>
  <si>
    <t>Municipality of Tutrakan</t>
  </si>
  <si>
    <t>General Inspectorate for Emergency Situations - Ministry of Internal Affairs</t>
  </si>
  <si>
    <t>Directorate General Fire Safety and Civil Protection – Ministry of the Interior
National Association of Volunteers in the Republic of Bulgaria</t>
  </si>
  <si>
    <t>Efficient management in emergency situations in the cross-border region Calarasi-Veliko Tarnovo</t>
  </si>
  <si>
    <t xml:space="preserve">Cаlаrаsi Cоunty Cоuncil </t>
  </si>
  <si>
    <t>Municipality of Pavlikeni</t>
  </si>
  <si>
    <t>Calarasi County Gendarmerie Inspectorate ”Brigade general Barbu Paraianu”</t>
  </si>
  <si>
    <t>Partnerships for Overcoming the Disasters for a safe region</t>
  </si>
  <si>
    <t>Red Cross Giurgiu Branch</t>
  </si>
  <si>
    <t>YoungVolunteer</t>
  </si>
  <si>
    <t>Association of Initiative and Support for South-East Romania, Calarasi - AISSER</t>
  </si>
  <si>
    <t xml:space="preserve">Theoretical  Highschool “Mihai Eminescu” </t>
  </si>
  <si>
    <t xml:space="preserve">Foundation “Sustainable development and prosperity” 
High school  “Vasil Levski” </t>
  </si>
  <si>
    <t>CBC partnership Tsenovo-Hotarele-Greaca against nature risks</t>
  </si>
  <si>
    <t>Tsenovo Municipality</t>
  </si>
  <si>
    <t>Joint efforts against natural disasters</t>
  </si>
  <si>
    <t>Mezdra Municipality</t>
  </si>
  <si>
    <t>Gendarmerie Inspectorate Mehidinti County</t>
  </si>
  <si>
    <t>Belene Municipality, Pleven District, Bulgaria</t>
  </si>
  <si>
    <t>Joint risk management and partnership in the border region Calarasi - Dobrich</t>
  </si>
  <si>
    <t xml:space="preserve">Cаlаrаsi Cоunty Cоuncil 
Calarasi County Emergency Situations Inspectorate ”Barbu Știrbei” </t>
  </si>
  <si>
    <t>Uniform standards, enhanced coordination – common security</t>
  </si>
  <si>
    <t xml:space="preserve">Territorial Administrativ Unit Zimnicea City </t>
  </si>
  <si>
    <t>Integrated risk management and efficient reactions of authorities for civil safety</t>
  </si>
  <si>
    <t>Ovidiu Municipality</t>
  </si>
  <si>
    <t>Preventing forest fire in Dolj and Lom, Montana cross border region</t>
  </si>
  <si>
    <t>Lom Municipality</t>
  </si>
  <si>
    <t xml:space="preserve">INSPECTORATE FOR  EMERGENCY SITUATIONS OLTENIA, DOLJ COUNTY
Mihai Bravul Dolj County Inspectorate of Gendarmerie </t>
  </si>
  <si>
    <t>Joint risk management for efficient reactions of the local authorities in the emergency situations</t>
  </si>
  <si>
    <t>Calarasi Municipality</t>
  </si>
  <si>
    <t>Oryahovo Municipality</t>
  </si>
  <si>
    <t>Equipment save our lives</t>
  </si>
  <si>
    <t>Montana Municipality</t>
  </si>
  <si>
    <t>Motatei Village</t>
  </si>
  <si>
    <t>Safety for our children</t>
  </si>
  <si>
    <t>“Regional Development Agency and Business Center 2000”</t>
  </si>
  <si>
    <t xml:space="preserve">Romanian Association for Technology Transfer and Innovation </t>
  </si>
  <si>
    <t xml:space="preserve">Association “Regional partnerships for sustainable development – Vidin” </t>
  </si>
  <si>
    <t>Children’s  educational risk prevention crisis package C.A.R.E.</t>
  </si>
  <si>
    <t>State Puppet Theatre-Vidin</t>
  </si>
  <si>
    <t>Romanian Association for Technology Transfer and Innovation</t>
  </si>
  <si>
    <t>Hotarele Commune
Greaca Commune</t>
  </si>
  <si>
    <t>Shabla Municipality
Idein Development Foundation</t>
  </si>
  <si>
    <t>RESTORATION OF UNIQUE COMMON CULTURAL HERITAGE AND PROMOTION OF JOINT TOURISM PRODUCT "HAMANGIA - FIRST CIVILISATION OF OLD EUROPE"</t>
  </si>
  <si>
    <t xml:space="preserve"> Shabla Municipality</t>
  </si>
  <si>
    <t>Cernavoda Municipality</t>
  </si>
  <si>
    <t>Cross-Border Religious Heritage</t>
  </si>
  <si>
    <t>Regional Development Foundation</t>
  </si>
  <si>
    <t>University of Craiova</t>
  </si>
  <si>
    <t>The Christian heritage along the cultural corridor Russe-Giurgiu</t>
  </si>
  <si>
    <t>“Sveta Petka” Church</t>
  </si>
  <si>
    <t>Vedea Commune</t>
  </si>
  <si>
    <t>“Sveti Georgi” Church</t>
  </si>
  <si>
    <t>Green management for protection of Nature park Rusenski Lom and Nature park Comana</t>
  </si>
  <si>
    <t>Directorate of Nature Park Rusenski Lom</t>
  </si>
  <si>
    <t>ASSOCIATION ECOLOGIC CENTER GREEN AREA Giurgiu</t>
  </si>
  <si>
    <t>Bulgarian Red Cross (BRC)
University of Ruse “Angel Kanchev”
Business and Innovation Cluster Ruse+</t>
  </si>
  <si>
    <t>Tutrakan – Oltenita an Innovative Cultural Bridge for Sustainable Regional Development</t>
  </si>
  <si>
    <t>Historical Museum Tutrakan</t>
  </si>
  <si>
    <t>Museum of Civilisation Gulmenita</t>
  </si>
  <si>
    <t>The Wrriten Treasures of Lower Danube</t>
  </si>
  <si>
    <t>Global Libraries Bulgaria Foundation</t>
  </si>
  <si>
    <t>Alexandru &amp; Aristia Aman Dolj County Library</t>
  </si>
  <si>
    <t>„Lyuben Karavelov“ Regional Library</t>
  </si>
  <si>
    <t>Remember the war, appreciate your liberty</t>
  </si>
  <si>
    <t>Agency for Regional Development and Business Center - Vidin (ARDBC Vidin)</t>
  </si>
  <si>
    <t>Local Employers’ Association for Small and Middle Enterprises (LEASME) Calafat</t>
  </si>
  <si>
    <t>Developing common tourism products and rehabilitation of cultural heritage</t>
  </si>
  <si>
    <t>Calarasi county Council</t>
  </si>
  <si>
    <t>“Perpetuum-mobile” Foundation</t>
  </si>
  <si>
    <t>Fishing a cross border touristic opportunity/product and a sustainable use of natural heritage and resources</t>
  </si>
  <si>
    <t>LIVING NATURE FOUNDATION (LNF)</t>
  </si>
  <si>
    <t>BRANCH OF IT'S POSSIBLE ASSOCIATION</t>
  </si>
  <si>
    <t>"TOURIST FISHING CLUB" ASSOCIATION
Association for Cross-Border Cooperation and Development “Danube Dobrudja” - Silistra</t>
  </si>
  <si>
    <t>HÎRȘOVA-DOBRICHKA, TOGETHER ON THE BEAUTIFUL ROAD OF SUSTAINABLE DEVELOPMENT THROUGH CROSS BORDER CULTURE</t>
  </si>
  <si>
    <t>Administrative Territorial Unit HARSOVA TOWN</t>
  </si>
  <si>
    <t>Municipality of Dobrichka</t>
  </si>
  <si>
    <t>Living human treasures</t>
  </si>
  <si>
    <t>Association “Regional partnerships for sustainable development – Vidin”
RPSD – Vidin</t>
  </si>
  <si>
    <t>Cross Border Association E(quilibrum) Environment (C.B.A.E.E)</t>
  </si>
  <si>
    <t>“Regional Development Agency and Business Center 2000”
‘RDA&amp;BC 2000”</t>
  </si>
  <si>
    <t>Business Support Centre for Small and Medium Enterprises – Ruse</t>
  </si>
  <si>
    <t>Nature has no borders</t>
  </si>
  <si>
    <t>Technical College  "Stefan Milcu"</t>
  </si>
  <si>
    <t>Primary school “St. st. Cyril and Methodius”</t>
  </si>
  <si>
    <t>MotoTouring</t>
  </si>
  <si>
    <t>Foundation “Sustainable development and prosperity”
Danube Alternative Association</t>
  </si>
  <si>
    <t>New destinations in cross-border tourism</t>
  </si>
  <si>
    <t>MUNICIPALITY OF VARSHETS</t>
  </si>
  <si>
    <t>THE OLTENIA MUSEUM CRAIOVA, MOC</t>
  </si>
  <si>
    <t>Culture Green</t>
  </si>
  <si>
    <t>CULTURAL HOUSE “RAZVITIE-1869”- VRATSA</t>
  </si>
  <si>
    <t>MUNICIPALITY OF PIATRA OLT</t>
  </si>
  <si>
    <t>Dragon boats</t>
  </si>
  <si>
    <t>Agency for Regional Development and Business Center – Vidin (ARDBC Vidin)</t>
  </si>
  <si>
    <t>Associaton "Consult-Group"</t>
  </si>
  <si>
    <t>KIDS - An unique travelling concept in the RO-BG area for children and their families</t>
  </si>
  <si>
    <t>CENTER OF CONSULTANCY AND PROJECT MANAGEMENT – EUROPROJECT</t>
  </si>
  <si>
    <t>Chamber of Commerce and Industry Vratsa
Business Innovation Center Innobridge</t>
  </si>
  <si>
    <t>Joint Adventure on the Mountain Paths</t>
  </si>
  <si>
    <t>Romanian Association for Electronic and Software Industry - Oltenia Subsidiary</t>
  </si>
  <si>
    <t>Agency for Regional Development and Business Center – Vidin</t>
  </si>
  <si>
    <t>Agency for Regional Development and Business Center – Vidin
“Regional Development Agency and Business Center 2000”</t>
  </si>
  <si>
    <t>INFRASTRUCTURE FOR MANAGEMENT OF CULTURAL HERITAGE IN GIURGIU-RUSE CBC REGION</t>
  </si>
  <si>
    <t>GIURGIU COUNTY</t>
  </si>
  <si>
    <t>Common Cultural Values in cross-border literature and art</t>
  </si>
  <si>
    <t>DOLJ COUNTY REPRESENTED BY DOLJ COUNTY COUNCIL
“ALEXANDRU AND ARISTIA AMAN” COUNTY LIBRARY</t>
  </si>
  <si>
    <t xml:space="preserve">CETATE COMMUNE </t>
  </si>
  <si>
    <t>Tourist Attractions of RO-BG CBC Territory – on a Click Distance</t>
  </si>
  <si>
    <t>Association Center for Development Montanesium</t>
  </si>
  <si>
    <t>Forever for Europe Association</t>
  </si>
  <si>
    <t>Natural heritage - natural/bio resources’ services</t>
  </si>
  <si>
    <t>ROMANIAN MOVEMENT FOR QUALITY</t>
  </si>
  <si>
    <t>National Center for Information Service Association (NCIS)</t>
  </si>
  <si>
    <t>Art &amp; culture - common cross-border assets in support of sustainable tourism development</t>
  </si>
  <si>
    <t>Face for Art and Culture Foundation</t>
  </si>
  <si>
    <t>The Independence Way 1877-1878</t>
  </si>
  <si>
    <t>ASSOCIATION ALEXIS PROJECT FILIASI</t>
  </si>
  <si>
    <t>Sustainable cross-border tourism products for Memorial Park “Grivitsa” and "Turnu" Fortress</t>
  </si>
  <si>
    <t>Turnu Măgurele Town</t>
  </si>
  <si>
    <t>E(co) - fishing on the Eastern Danube</t>
  </si>
  <si>
    <t>Cross Border Association E(quilibrum) Environment (C.B.A.E.E.)</t>
  </si>
  <si>
    <t>Association “Regional partnerships for sustainable
development – Vidin”
Regional Development Agency and Business Center 2000</t>
  </si>
  <si>
    <t>Memory and Future. Stories about the Danube Civilization</t>
  </si>
  <si>
    <t>Bulgarian-Romanian Chamber of Commerce and Industry</t>
  </si>
  <si>
    <t>The Joint Strategy for the Touristic Development of the Giurgiu-Ruse Area</t>
  </si>
  <si>
    <t>Triangulum Association, subsidiary</t>
  </si>
  <si>
    <t>Tradition and Dance – Bridge over the Danube</t>
  </si>
  <si>
    <t>CONTESTI VILLAGE</t>
  </si>
  <si>
    <t>Tsarevets  City Hall, Svishtov Municipality</t>
  </si>
  <si>
    <t>Danube on 2 wheels</t>
  </si>
  <si>
    <t>Sport for you and me - sports club canoeing, boxing and powerlifting</t>
  </si>
  <si>
    <t>Foundation “Phoenix – 21 century”</t>
  </si>
  <si>
    <t xml:space="preserve">Culture in Eternity  </t>
  </si>
  <si>
    <t>Municipality of Elena</t>
  </si>
  <si>
    <t>Municipality of Medgidia</t>
  </si>
  <si>
    <t>Travelling on music notes - the popularize of natural heritage and resources and cultural heritage of the cross-border region</t>
  </si>
  <si>
    <t>Sinfonietta - Vidin</t>
  </si>
  <si>
    <t xml:space="preserve">„Oltenia” State Philharmonic Orchestra </t>
  </si>
  <si>
    <t>Multi-cultural heritages and yachting on natural heritage Black Sea for a sustainable and creative tourism development  on the cross border area Constanta Dobrich</t>
  </si>
  <si>
    <t>Clopot Humanitarian Foundation</t>
  </si>
  <si>
    <t>European Institute for cultural tourism EUREKA NPO</t>
  </si>
  <si>
    <t>Development of tourism potential, protection and promotion of the common heritage</t>
  </si>
  <si>
    <t>General Toshevo Municipality</t>
  </si>
  <si>
    <t>Murfatlar Municipality</t>
  </si>
  <si>
    <t>Green Tourism Products</t>
  </si>
  <si>
    <t>Association for Improving Human Relations Harald Gormsson</t>
  </si>
  <si>
    <t>ARETE-SPORT</t>
  </si>
  <si>
    <t>Welcome to the middle ages</t>
  </si>
  <si>
    <t>Dobrosloveni Municipality</t>
  </si>
  <si>
    <t>Live, interactive and virtual environments for the museums of the lower Danube cross-border area between Romania and Bulgaria</t>
  </si>
  <si>
    <t>UNIVERSITY OF RUSE ANGEL KANCHEV</t>
  </si>
  <si>
    <t>RowAdventure</t>
  </si>
  <si>
    <t>Active art for attractive tourism</t>
  </si>
  <si>
    <t>Association "Institute for Territorial Innovations and Cooperation - ITIC"</t>
  </si>
  <si>
    <t>Valahia Transalpina Professional Association</t>
  </si>
  <si>
    <t>Tales of Culture, History and Nature</t>
  </si>
  <si>
    <t>Videle Municipality</t>
  </si>
  <si>
    <t>Lyaskovets Municipality</t>
  </si>
  <si>
    <t>Friendly destinations for seniors +55</t>
  </si>
  <si>
    <t>Association “Regional partnerships for sustainable development – Vidin”</t>
  </si>
  <si>
    <t>The different experience</t>
  </si>
  <si>
    <t>Regional Development Agency and Business Center 2000</t>
  </si>
  <si>
    <t>Joint Resources and Initiatives Dedicated to the Environment</t>
  </si>
  <si>
    <t>Shabla Municipality
Berkovitsa Municipality</t>
  </si>
  <si>
    <t>Baneasa town Hall</t>
  </si>
  <si>
    <t>Agigea commune hall</t>
  </si>
  <si>
    <t>Discover Rroma Treasures!</t>
  </si>
  <si>
    <t>Danube – A River with lot of common history</t>
  </si>
  <si>
    <t>"Open hand houndation"</t>
  </si>
  <si>
    <t>Euro Teleorman Association</t>
  </si>
  <si>
    <t>Angling Along the Danube: Danube Fishing Routes</t>
  </si>
  <si>
    <t>Idein Development Foundation</t>
  </si>
  <si>
    <t>Association for Sustainable Development Slatina</t>
  </si>
  <si>
    <t>Integrated tourism product for cooperation and promotion of cross-border joint tradition and science</t>
  </si>
  <si>
    <t>National Institute of Chemical - Pharmaceutical Research - Development ICCF Bucharest</t>
  </si>
  <si>
    <t>Chamber of Commerce, Industry and Agriculture Calarasi</t>
  </si>
  <si>
    <t>NGO European Institute for Cultural Tourism EUREKA (EICT EUREKA)</t>
  </si>
  <si>
    <t>Legends, a path to more attractive tourist destination</t>
  </si>
  <si>
    <t>Private Benefit Association “Agency for Development of North-West Bulgaria”</t>
  </si>
  <si>
    <t>Sustaining Rural Tourism in the Giurgiu-Ruse Area Through its Cultural Heritage</t>
  </si>
  <si>
    <t>Eastern Danube Convention &amp;Visitors Bureau Association</t>
  </si>
  <si>
    <t>valahia Transalpina Professional Association</t>
  </si>
  <si>
    <t>Valorisation of the common local and European intangible cultural heritage through cultural spaces</t>
  </si>
  <si>
    <t>The Innovative Approach for Promotion of Cultural/Natural Heritage in the Bulgaria-Romania Cross-Border Region</t>
  </si>
  <si>
    <t>Gorna Oryahovitsa municipality</t>
  </si>
  <si>
    <t>Municipality of Rosiorii de Vede</t>
  </si>
  <si>
    <t>Reconstruction and display of iconic cultural sites with high tourism potential in the Euroregion Ruse-Giurgiu</t>
  </si>
  <si>
    <t>Tourism as a bond of perspective development of border region</t>
  </si>
  <si>
    <t>Joint Romanian- Bulgarian Cultural and Historical heritage – Miniature Park</t>
  </si>
  <si>
    <t>Municipality of Constanta</t>
  </si>
  <si>
    <t xml:space="preserve">NGO European Institute for Cultural Tourism EUREKA (EICT EUREKA)  </t>
  </si>
  <si>
    <t>The Living human treasures of the cross-border region</t>
  </si>
  <si>
    <t>Vidin fund "Chitalishta"</t>
  </si>
  <si>
    <t>ROUSSE REGIONAL MUSEUM OF HISTORY;
REGIONAL HISTORICAL MUSEUM – SILISTRA</t>
  </si>
  <si>
    <t>LOWER DANUBE MUSEUM CĂLĂRAŞI;
IRON GATES REGION MUSEUM</t>
  </si>
  <si>
    <t>Approved budget</t>
  </si>
  <si>
    <t>Availability of funds</t>
  </si>
  <si>
    <t>Project`s aggregate value (euro)</t>
  </si>
  <si>
    <t>Community Funding ERDF
(euro)</t>
  </si>
  <si>
    <t xml:space="preserve">National public funding 
(euro) </t>
  </si>
  <si>
    <t>Own Contribution (euro)</t>
  </si>
  <si>
    <t>Category of intervention</t>
  </si>
  <si>
    <t>NGO ‘Paralel-Silistra’
ROUSSE REGIONAL MUSEUM OF HISTORY</t>
  </si>
  <si>
    <t>ACCES ASSOCIATION – CALARASI
“Dunarea Calaraseana” Fishing Local Action Group Association</t>
  </si>
  <si>
    <t>ROBG-372</t>
  </si>
  <si>
    <t>"Mapping and pilot prevention of common hazards along the Lower Danube River bank"</t>
  </si>
  <si>
    <t>Calafat Municipality</t>
  </si>
  <si>
    <t xml:space="preserve">Association Sport Club ACTIS </t>
  </si>
  <si>
    <t>e-MS code</t>
  </si>
  <si>
    <t>Allocation available</t>
  </si>
  <si>
    <t xml:space="preserve">Without allocation available </t>
  </si>
  <si>
    <t>Availability of funds/Other conditions</t>
  </si>
  <si>
    <t>Allocation available, B2 has 2 projects under implementation, 1 project in contracting phase and 5 projects proposed for selection</t>
  </si>
  <si>
    <t>Allocation available, LB has 2 projects under implementation, 1 project in contracting phase and 5 projects proposed for selection</t>
  </si>
  <si>
    <t>Allocation available, B2 has 2 projects under implementation, 1 project in contracting phase and 3 projects proposed for selection</t>
  </si>
  <si>
    <t>Allocation available, LB has 2 projects under implementation, 1 project in contracting phase and 3 projects proposed for selection</t>
  </si>
  <si>
    <t>Allocation available, LB has 1 project under implementation and 4 projects proposed for selection</t>
  </si>
  <si>
    <t>Allocation available, LB has 1 project under implementation and 5 projects proposed for selection; B2 has 3 projects under implementation and 4 projects proposed for selection; B3 has 1 project under implementation and 4 projects proposed for selection
Selection with available financial allocation depends on the MC decision regarding the 3 EoIs and financial allocations should be available for these 3 EoIs in case of selection</t>
  </si>
  <si>
    <t>Allocation available, B2 has 3 projects under implementation and 4 projects proposed for selection</t>
  </si>
  <si>
    <t xml:space="preserve"> Allocation available, B2 has 3 projects under implementation and 4 projects proposed for selection</t>
  </si>
  <si>
    <t>Allocation available, LB has 1 project under implementation and 5 projects proposed for selection; B2 has 3 projects under implementation and 4 projects proposed for selection</t>
  </si>
  <si>
    <t>Dobrichka Municipality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</si>
</sst>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лв.&quot;;\-#,##0\ &quot;лв.&quot;"/>
    <numFmt numFmtId="175" formatCode="#,##0\ &quot;лв.&quot;;[Red]\-#,##0\ &quot;лв.&quot;"/>
    <numFmt numFmtId="176" formatCode="#,##0.00\ &quot;лв.&quot;;\-#,##0.00\ &quot;лв.&quot;"/>
    <numFmt numFmtId="177" formatCode="#,##0.00\ &quot;лв.&quot;;[Red]\-#,##0.00\ &quot;лв.&quot;"/>
    <numFmt numFmtId="178" formatCode="_-* #,##0\ &quot;лв.&quot;_-;\-* #,##0\ &quot;лв.&quot;_-;_-* &quot;-&quot;\ &quot;лв.&quot;_-;_-@_-"/>
    <numFmt numFmtId="179" formatCode="_-* #,##0\ _л_в_._-;\-* #,##0\ _л_в_._-;_-* &quot;-&quot;\ _л_в_._-;_-@_-"/>
    <numFmt numFmtId="180" formatCode="_-* #,##0.00\ &quot;лв.&quot;_-;\-* #,##0.00\ &quot;лв.&quot;_-;_-* &quot;-&quot;??\ &quot;лв.&quot;_-;_-@_-"/>
    <numFmt numFmtId="181" formatCode="_-* #,##0.00\ _л_в_._-;\-* #,##0.00\ _л_в_._-;_-* &quot;-&quot;??\ _л_в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h:mm:ss\ AM/PM"/>
    <numFmt numFmtId="188" formatCode="[$-418]d\ mmmm\ yyyy"/>
    <numFmt numFmtId="189" formatCode="[&lt;=9999999]###\-####;\(###\)\ ###\-####"/>
    <numFmt numFmtId="190" formatCode="&quot;Da&quot;;&quot;Da&quot;;&quot;Nu&quot;"/>
    <numFmt numFmtId="191" formatCode="&quot;Adevărat&quot;;&quot;Adevărat&quot;;&quot;Fals&quot;"/>
    <numFmt numFmtId="192" formatCode="&quot;Activat&quot;;&quot;Activat&quot;;&quot;Dezactivat&quot;"/>
    <numFmt numFmtId="193" formatCode="#,##0.0000"/>
    <numFmt numFmtId="194" formatCode="#,##0.000"/>
    <numFmt numFmtId="195" formatCode="0.0"/>
    <numFmt numFmtId="196" formatCode="#,##0.0"/>
    <numFmt numFmtId="197" formatCode="0.000"/>
    <numFmt numFmtId="198" formatCode="[$-409]General"/>
    <numFmt numFmtId="199" formatCode="[$€-2]\ #,##0.00;[Red]\-[$€-2]\ #,##0.00"/>
  </numFmts>
  <fonts count="49">
    <font>
      <sz val="10"/>
      <name val="Arial"/>
      <family val="0"/>
    </font>
    <font>
      <sz val="11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1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1"/>
      <family val="0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8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right" vertical="center" wrapText="1"/>
    </xf>
    <xf numFmtId="4" fontId="3" fillId="33" borderId="17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4" fontId="4" fillId="33" borderId="2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33" borderId="20" xfId="0" applyFont="1" applyFill="1" applyBorder="1" applyAlignment="1">
      <alignment wrapText="1"/>
    </xf>
    <xf numFmtId="0" fontId="2" fillId="34" borderId="0" xfId="0" applyFont="1" applyFill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26" fillId="33" borderId="24" xfId="0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  <xf numFmtId="2" fontId="27" fillId="0" borderId="27" xfId="0" applyNumberFormat="1" applyFont="1" applyFill="1" applyBorder="1" applyAlignment="1">
      <alignment horizontal="center" vertical="center" wrapText="1"/>
    </xf>
    <xf numFmtId="3" fontId="27" fillId="34" borderId="13" xfId="0" applyNumberFormat="1" applyFont="1" applyFill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right" vertical="center" wrapText="1"/>
    </xf>
    <xf numFmtId="4" fontId="27" fillId="0" borderId="13" xfId="0" applyNumberFormat="1" applyFont="1" applyFill="1" applyBorder="1" applyAlignment="1">
      <alignment horizontal="right" vertical="center" wrapText="1"/>
    </xf>
    <xf numFmtId="2" fontId="27" fillId="0" borderId="28" xfId="0" applyNumberFormat="1" applyFont="1" applyFill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7" fillId="0" borderId="29" xfId="0" applyNumberFormat="1" applyFont="1" applyFill="1" applyBorder="1" applyAlignment="1">
      <alignment horizontal="center" vertical="center" wrapText="1"/>
    </xf>
    <xf numFmtId="3" fontId="27" fillId="0" borderId="15" xfId="0" applyNumberFormat="1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right" vertical="center" wrapText="1"/>
    </xf>
    <xf numFmtId="2" fontId="27" fillId="0" borderId="13" xfId="0" applyNumberFormat="1" applyFont="1" applyFill="1" applyBorder="1" applyAlignment="1">
      <alignment horizontal="center" vertical="center" wrapText="1"/>
    </xf>
    <xf numFmtId="3" fontId="27" fillId="34" borderId="27" xfId="0" applyNumberFormat="1" applyFont="1" applyFill="1" applyBorder="1" applyAlignment="1">
      <alignment horizontal="center" vertical="center" wrapText="1"/>
    </xf>
    <xf numFmtId="3" fontId="27" fillId="34" borderId="28" xfId="0" applyNumberFormat="1" applyFont="1" applyFill="1" applyBorder="1" applyAlignment="1">
      <alignment horizontal="center" vertical="center" wrapText="1"/>
    </xf>
    <xf numFmtId="3" fontId="27" fillId="0" borderId="28" xfId="0" applyNumberFormat="1" applyFont="1" applyFill="1" applyBorder="1" applyAlignment="1">
      <alignment horizontal="center" vertical="center" wrapText="1"/>
    </xf>
    <xf numFmtId="2" fontId="27" fillId="0" borderId="15" xfId="0" applyNumberFormat="1" applyFont="1" applyFill="1" applyBorder="1" applyAlignment="1">
      <alignment horizontal="center" vertical="center" wrapText="1"/>
    </xf>
    <xf numFmtId="3" fontId="27" fillId="0" borderId="29" xfId="0" applyNumberFormat="1" applyFont="1" applyFill="1" applyBorder="1" applyAlignment="1">
      <alignment horizontal="center" vertical="center" wrapText="1"/>
    </xf>
    <xf numFmtId="3" fontId="27" fillId="34" borderId="29" xfId="0" applyNumberFormat="1" applyFont="1" applyFill="1" applyBorder="1" applyAlignment="1">
      <alignment horizontal="center" vertical="center" wrapText="1"/>
    </xf>
    <xf numFmtId="4" fontId="27" fillId="0" borderId="15" xfId="0" applyNumberFormat="1" applyFont="1" applyBorder="1" applyAlignment="1">
      <alignment horizontal="right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26" fillId="33" borderId="31" xfId="0" applyFont="1" applyFill="1" applyBorder="1" applyAlignment="1">
      <alignment horizontal="center" vertical="center" wrapText="1"/>
    </xf>
    <xf numFmtId="4" fontId="26" fillId="33" borderId="32" xfId="0" applyNumberFormat="1" applyFont="1" applyFill="1" applyBorder="1" applyAlignment="1">
      <alignment horizontal="center" vertical="center" wrapText="1"/>
    </xf>
    <xf numFmtId="0" fontId="26" fillId="33" borderId="32" xfId="0" applyFont="1" applyFill="1" applyBorder="1" applyAlignment="1">
      <alignment horizontal="center" vertical="center" wrapText="1"/>
    </xf>
    <xf numFmtId="0" fontId="26" fillId="33" borderId="3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4" fontId="26" fillId="33" borderId="34" xfId="0" applyNumberFormat="1" applyFont="1" applyFill="1" applyBorder="1" applyAlignment="1">
      <alignment horizontal="center" vertical="center" wrapText="1"/>
    </xf>
    <xf numFmtId="4" fontId="26" fillId="33" borderId="15" xfId="0" applyNumberFormat="1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4" fontId="26" fillId="33" borderId="15" xfId="0" applyNumberFormat="1" applyFont="1" applyFill="1" applyBorder="1" applyAlignment="1">
      <alignment horizontal="center" vertical="center" wrapText="1"/>
    </xf>
    <xf numFmtId="0" fontId="26" fillId="33" borderId="35" xfId="0" applyFont="1" applyFill="1" applyBorder="1" applyAlignment="1">
      <alignment horizontal="center" vertical="center" wrapText="1"/>
    </xf>
    <xf numFmtId="0" fontId="26" fillId="33" borderId="36" xfId="0" applyFont="1" applyFill="1" applyBorder="1" applyAlignment="1">
      <alignment horizontal="center" vertical="center" wrapText="1"/>
    </xf>
    <xf numFmtId="0" fontId="26" fillId="33" borderId="37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 wrapText="1"/>
    </xf>
    <xf numFmtId="4" fontId="26" fillId="33" borderId="34" xfId="0" applyNumberFormat="1" applyFont="1" applyFill="1" applyBorder="1" applyAlignment="1">
      <alignment horizontal="center" vertical="center" wrapText="1"/>
    </xf>
    <xf numFmtId="0" fontId="26" fillId="33" borderId="38" xfId="0" applyFont="1" applyFill="1" applyBorder="1" applyAlignment="1">
      <alignment horizontal="center" vertical="center" wrapText="1"/>
    </xf>
    <xf numFmtId="0" fontId="26" fillId="33" borderId="39" xfId="0" applyFont="1" applyFill="1" applyBorder="1" applyAlignment="1">
      <alignment horizontal="center" vertical="center" wrapText="1"/>
    </xf>
    <xf numFmtId="4" fontId="26" fillId="33" borderId="40" xfId="0" applyNumberFormat="1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center" wrapText="1"/>
    </xf>
    <xf numFmtId="0" fontId="26" fillId="33" borderId="41" xfId="0" applyFont="1" applyFill="1" applyBorder="1" applyAlignment="1">
      <alignment horizontal="center" vertical="center" wrapText="1"/>
    </xf>
    <xf numFmtId="4" fontId="26" fillId="33" borderId="42" xfId="0" applyNumberFormat="1" applyFont="1" applyFill="1" applyBorder="1" applyAlignment="1">
      <alignment horizontal="center" vertical="center" wrapText="1"/>
    </xf>
    <xf numFmtId="0" fontId="26" fillId="33" borderId="42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view="pageBreakPreview" zoomScale="70" zoomScaleNormal="70" zoomScaleSheetLayoutView="70" workbookViewId="0" topLeftCell="A1">
      <selection activeCell="F9" sqref="F9"/>
    </sheetView>
  </sheetViews>
  <sheetFormatPr defaultColWidth="9.140625" defaultRowHeight="12.75"/>
  <cols>
    <col min="1" max="1" width="7.7109375" style="14" customWidth="1"/>
    <col min="2" max="2" width="13.140625" style="14" customWidth="1"/>
    <col min="3" max="3" width="93.57421875" style="14" hidden="1" customWidth="1"/>
    <col min="4" max="4" width="51.57421875" style="14" customWidth="1"/>
    <col min="5" max="5" width="54.28125" style="14" customWidth="1"/>
    <col min="6" max="6" width="42.00390625" style="14" customWidth="1"/>
    <col min="7" max="7" width="11.7109375" style="14" customWidth="1"/>
    <col min="8" max="8" width="17.57421875" style="21" customWidth="1"/>
    <col min="9" max="9" width="24.140625" style="14" customWidth="1"/>
    <col min="10" max="10" width="24.421875" style="14" bestFit="1" customWidth="1"/>
    <col min="11" max="11" width="19.140625" style="14" bestFit="1" customWidth="1"/>
    <col min="12" max="12" width="21.57421875" style="14" bestFit="1" customWidth="1"/>
    <col min="13" max="13" width="63.140625" style="14" customWidth="1"/>
    <col min="14" max="14" width="11.7109375" style="14" bestFit="1" customWidth="1"/>
    <col min="15" max="16384" width="9.140625" style="14" customWidth="1"/>
  </cols>
  <sheetData>
    <row r="1" spans="1:13" ht="18">
      <c r="A1" s="62" t="s">
        <v>0</v>
      </c>
      <c r="B1" s="63" t="s">
        <v>351</v>
      </c>
      <c r="C1" s="63" t="s">
        <v>1</v>
      </c>
      <c r="D1" s="63" t="s">
        <v>3</v>
      </c>
      <c r="E1" s="63" t="s">
        <v>4</v>
      </c>
      <c r="F1" s="63" t="s">
        <v>5</v>
      </c>
      <c r="G1" s="63" t="s">
        <v>2</v>
      </c>
      <c r="H1" s="64" t="s">
        <v>344</v>
      </c>
      <c r="I1" s="64" t="s">
        <v>338</v>
      </c>
      <c r="J1" s="64"/>
      <c r="K1" s="64"/>
      <c r="L1" s="64"/>
      <c r="M1" s="72" t="s">
        <v>354</v>
      </c>
    </row>
    <row r="2" spans="1:13" ht="54.75" thickBot="1">
      <c r="A2" s="73"/>
      <c r="B2" s="67"/>
      <c r="C2" s="67"/>
      <c r="D2" s="67"/>
      <c r="E2" s="67"/>
      <c r="F2" s="67"/>
      <c r="G2" s="67"/>
      <c r="H2" s="74"/>
      <c r="I2" s="75" t="s">
        <v>340</v>
      </c>
      <c r="J2" s="75" t="s">
        <v>341</v>
      </c>
      <c r="K2" s="75" t="s">
        <v>342</v>
      </c>
      <c r="L2" s="75" t="s">
        <v>343</v>
      </c>
      <c r="M2" s="76"/>
    </row>
    <row r="3" spans="1:13" ht="24" customHeight="1" thickBot="1">
      <c r="A3" s="32" t="s">
        <v>62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1:13" ht="33">
      <c r="A4" s="7">
        <v>1</v>
      </c>
      <c r="B4" s="8" t="s">
        <v>20</v>
      </c>
      <c r="C4" s="9" t="s">
        <v>24</v>
      </c>
      <c r="D4" s="8" t="s">
        <v>35</v>
      </c>
      <c r="E4" s="8" t="s">
        <v>7</v>
      </c>
      <c r="F4" s="8" t="s">
        <v>34</v>
      </c>
      <c r="G4" s="35">
        <v>84</v>
      </c>
      <c r="H4" s="36">
        <v>34</v>
      </c>
      <c r="I4" s="37">
        <v>7689263.63</v>
      </c>
      <c r="J4" s="38">
        <v>6535874.08</v>
      </c>
      <c r="K4" s="38">
        <v>999527.3899999998</v>
      </c>
      <c r="L4" s="38">
        <v>153862.16</v>
      </c>
      <c r="M4" s="15" t="s">
        <v>352</v>
      </c>
    </row>
    <row r="5" spans="1:13" ht="18">
      <c r="A5" s="3">
        <v>2</v>
      </c>
      <c r="B5" s="1" t="s">
        <v>16</v>
      </c>
      <c r="C5" s="2" t="s">
        <v>45</v>
      </c>
      <c r="D5" s="2" t="s">
        <v>36</v>
      </c>
      <c r="E5" s="1"/>
      <c r="F5" s="1" t="s">
        <v>46</v>
      </c>
      <c r="G5" s="39">
        <v>79</v>
      </c>
      <c r="H5" s="40">
        <v>34</v>
      </c>
      <c r="I5" s="41">
        <v>7974946.96</v>
      </c>
      <c r="J5" s="41">
        <v>6778704.9</v>
      </c>
      <c r="K5" s="41">
        <v>1036756.83</v>
      </c>
      <c r="L5" s="41">
        <v>515855.92</v>
      </c>
      <c r="M5" s="16" t="s">
        <v>352</v>
      </c>
    </row>
    <row r="6" spans="1:13" ht="48.75" customHeight="1">
      <c r="A6" s="3">
        <v>3</v>
      </c>
      <c r="B6" s="1" t="s">
        <v>14</v>
      </c>
      <c r="C6" s="2" t="s">
        <v>39</v>
      </c>
      <c r="D6" s="2" t="s">
        <v>40</v>
      </c>
      <c r="E6" s="1" t="s">
        <v>41</v>
      </c>
      <c r="F6" s="1" t="s">
        <v>7</v>
      </c>
      <c r="G6" s="39">
        <v>78.5</v>
      </c>
      <c r="H6" s="42">
        <v>34</v>
      </c>
      <c r="I6" s="43">
        <v>6326447.28</v>
      </c>
      <c r="J6" s="43">
        <v>5377480.18</v>
      </c>
      <c r="K6" s="43">
        <v>822374.89</v>
      </c>
      <c r="L6" s="43">
        <v>126592.21</v>
      </c>
      <c r="M6" s="23" t="s">
        <v>355</v>
      </c>
    </row>
    <row r="7" spans="1:13" ht="48.75" customHeight="1">
      <c r="A7" s="3">
        <v>4</v>
      </c>
      <c r="B7" s="1" t="s">
        <v>19</v>
      </c>
      <c r="C7" s="2" t="s">
        <v>54</v>
      </c>
      <c r="D7" s="2" t="s">
        <v>36</v>
      </c>
      <c r="E7" s="1" t="s">
        <v>7</v>
      </c>
      <c r="F7" s="1" t="s">
        <v>55</v>
      </c>
      <c r="G7" s="39">
        <v>77</v>
      </c>
      <c r="H7" s="42">
        <v>34</v>
      </c>
      <c r="I7" s="43">
        <v>4945538.43</v>
      </c>
      <c r="J7" s="43">
        <v>4203707.66</v>
      </c>
      <c r="K7" s="43">
        <v>642870.55</v>
      </c>
      <c r="L7" s="43">
        <v>98960.22</v>
      </c>
      <c r="M7" s="23" t="s">
        <v>356</v>
      </c>
    </row>
    <row r="8" spans="1:13" ht="33">
      <c r="A8" s="3">
        <v>5</v>
      </c>
      <c r="B8" s="2" t="s">
        <v>9</v>
      </c>
      <c r="C8" s="2" t="s">
        <v>27</v>
      </c>
      <c r="D8" s="2" t="s">
        <v>28</v>
      </c>
      <c r="E8" s="1" t="s">
        <v>29</v>
      </c>
      <c r="F8" s="1" t="s">
        <v>7</v>
      </c>
      <c r="G8" s="39">
        <v>76</v>
      </c>
      <c r="H8" s="40">
        <v>44</v>
      </c>
      <c r="I8" s="41">
        <v>5699612.9</v>
      </c>
      <c r="J8" s="41">
        <v>4844670.96</v>
      </c>
      <c r="K8" s="41">
        <v>740892.69</v>
      </c>
      <c r="L8" s="41">
        <v>114049.25</v>
      </c>
      <c r="M8" s="16" t="s">
        <v>352</v>
      </c>
    </row>
    <row r="9" spans="1:14" ht="33">
      <c r="A9" s="3">
        <v>6</v>
      </c>
      <c r="B9" s="1" t="s">
        <v>15</v>
      </c>
      <c r="C9" s="2" t="s">
        <v>42</v>
      </c>
      <c r="D9" s="2" t="s">
        <v>43</v>
      </c>
      <c r="E9" s="1" t="s">
        <v>7</v>
      </c>
      <c r="F9" s="1" t="s">
        <v>44</v>
      </c>
      <c r="G9" s="35">
        <v>75.5</v>
      </c>
      <c r="H9" s="42">
        <v>34</v>
      </c>
      <c r="I9" s="43">
        <v>7835705.23</v>
      </c>
      <c r="J9" s="43">
        <v>6660349.44</v>
      </c>
      <c r="K9" s="43">
        <v>1018563.33</v>
      </c>
      <c r="L9" s="43">
        <v>156792.46</v>
      </c>
      <c r="M9" s="23" t="s">
        <v>353</v>
      </c>
      <c r="N9" s="17"/>
    </row>
    <row r="10" spans="1:13" ht="33">
      <c r="A10" s="3">
        <v>7</v>
      </c>
      <c r="B10" s="1" t="s">
        <v>17</v>
      </c>
      <c r="C10" s="2" t="s">
        <v>47</v>
      </c>
      <c r="D10" s="2" t="s">
        <v>48</v>
      </c>
      <c r="E10" s="2" t="s">
        <v>30</v>
      </c>
      <c r="F10" s="2" t="s">
        <v>49</v>
      </c>
      <c r="G10" s="39">
        <v>75</v>
      </c>
      <c r="H10" s="42">
        <v>41</v>
      </c>
      <c r="I10" s="43">
        <v>5946041.73</v>
      </c>
      <c r="J10" s="43">
        <v>5054135.46</v>
      </c>
      <c r="K10" s="43">
        <v>772985.43</v>
      </c>
      <c r="L10" s="43">
        <v>118920.84</v>
      </c>
      <c r="M10" s="23" t="s">
        <v>353</v>
      </c>
    </row>
    <row r="11" spans="1:13" ht="33">
      <c r="A11" s="3">
        <v>8</v>
      </c>
      <c r="B11" s="1" t="s">
        <v>11</v>
      </c>
      <c r="C11" s="2" t="s">
        <v>31</v>
      </c>
      <c r="D11" s="2" t="s">
        <v>32</v>
      </c>
      <c r="E11" s="1" t="s">
        <v>7</v>
      </c>
      <c r="F11" s="1" t="s">
        <v>6</v>
      </c>
      <c r="G11" s="39">
        <v>74</v>
      </c>
      <c r="H11" s="42">
        <v>34</v>
      </c>
      <c r="I11" s="43">
        <v>7049096.04</v>
      </c>
      <c r="J11" s="43">
        <v>5991731.63</v>
      </c>
      <c r="K11" s="43">
        <v>916312</v>
      </c>
      <c r="L11" s="43">
        <v>141052.41</v>
      </c>
      <c r="M11" s="23" t="s">
        <v>353</v>
      </c>
    </row>
    <row r="12" spans="1:13" ht="49.5">
      <c r="A12" s="3">
        <v>9</v>
      </c>
      <c r="B12" s="1" t="s">
        <v>21</v>
      </c>
      <c r="C12" s="2" t="s">
        <v>25</v>
      </c>
      <c r="D12" s="2" t="s">
        <v>56</v>
      </c>
      <c r="E12" s="1" t="s">
        <v>53</v>
      </c>
      <c r="F12" s="1" t="s">
        <v>57</v>
      </c>
      <c r="G12" s="39">
        <v>74</v>
      </c>
      <c r="H12" s="42">
        <v>34</v>
      </c>
      <c r="I12" s="43">
        <v>7970005.36</v>
      </c>
      <c r="J12" s="43">
        <v>6774504.55</v>
      </c>
      <c r="K12" s="43">
        <v>1036021.01</v>
      </c>
      <c r="L12" s="43">
        <v>159479.8</v>
      </c>
      <c r="M12" s="23" t="s">
        <v>353</v>
      </c>
    </row>
    <row r="13" spans="1:13" ht="18">
      <c r="A13" s="3">
        <v>10</v>
      </c>
      <c r="B13" s="1" t="s">
        <v>12</v>
      </c>
      <c r="C13" s="2" t="s">
        <v>33</v>
      </c>
      <c r="D13" s="2" t="s">
        <v>34</v>
      </c>
      <c r="E13" s="1" t="s">
        <v>35</v>
      </c>
      <c r="F13" s="1" t="s">
        <v>7</v>
      </c>
      <c r="G13" s="44">
        <v>72.5</v>
      </c>
      <c r="H13" s="42">
        <v>34</v>
      </c>
      <c r="I13" s="43">
        <v>7741574.49</v>
      </c>
      <c r="J13" s="43">
        <v>6580338.31</v>
      </c>
      <c r="K13" s="43">
        <v>1006327.28</v>
      </c>
      <c r="L13" s="43">
        <v>154908.9</v>
      </c>
      <c r="M13" s="23" t="s">
        <v>353</v>
      </c>
    </row>
    <row r="14" spans="1:13" ht="18">
      <c r="A14" s="3">
        <v>11</v>
      </c>
      <c r="B14" s="1" t="s">
        <v>13</v>
      </c>
      <c r="C14" s="2" t="s">
        <v>23</v>
      </c>
      <c r="D14" s="2" t="s">
        <v>37</v>
      </c>
      <c r="E14" s="1" t="s">
        <v>7</v>
      </c>
      <c r="F14" s="1" t="s">
        <v>38</v>
      </c>
      <c r="G14" s="44">
        <v>72</v>
      </c>
      <c r="H14" s="42">
        <v>34</v>
      </c>
      <c r="I14" s="43">
        <v>7669033.67</v>
      </c>
      <c r="J14" s="43">
        <v>6518678.61</v>
      </c>
      <c r="K14" s="43">
        <v>996897.7</v>
      </c>
      <c r="L14" s="43">
        <v>153457.36</v>
      </c>
      <c r="M14" s="23" t="s">
        <v>353</v>
      </c>
    </row>
    <row r="15" spans="1:13" ht="33">
      <c r="A15" s="3">
        <v>12</v>
      </c>
      <c r="B15" s="1" t="s">
        <v>10</v>
      </c>
      <c r="C15" s="2" t="s">
        <v>26</v>
      </c>
      <c r="D15" s="2" t="s">
        <v>8</v>
      </c>
      <c r="E15" s="1" t="s">
        <v>30</v>
      </c>
      <c r="F15" s="1" t="s">
        <v>7</v>
      </c>
      <c r="G15" s="44">
        <v>67.5</v>
      </c>
      <c r="H15" s="42">
        <v>34</v>
      </c>
      <c r="I15" s="43">
        <v>7886478.12</v>
      </c>
      <c r="J15" s="43">
        <v>6703506.4</v>
      </c>
      <c r="K15" s="43">
        <v>1025163.2999999997</v>
      </c>
      <c r="L15" s="43">
        <v>157808.42</v>
      </c>
      <c r="M15" s="23" t="s">
        <v>353</v>
      </c>
    </row>
    <row r="16" spans="1:13" ht="18">
      <c r="A16" s="3">
        <v>13</v>
      </c>
      <c r="B16" s="1" t="s">
        <v>22</v>
      </c>
      <c r="C16" s="2" t="s">
        <v>58</v>
      </c>
      <c r="D16" s="2" t="s">
        <v>59</v>
      </c>
      <c r="E16" s="1" t="s">
        <v>60</v>
      </c>
      <c r="F16" s="1" t="s">
        <v>7</v>
      </c>
      <c r="G16" s="39">
        <v>67</v>
      </c>
      <c r="H16" s="42">
        <v>34</v>
      </c>
      <c r="I16" s="43">
        <v>7375096.05</v>
      </c>
      <c r="J16" s="43">
        <v>6268831.64</v>
      </c>
      <c r="K16" s="43">
        <v>958762.48</v>
      </c>
      <c r="L16" s="43">
        <v>147501.93</v>
      </c>
      <c r="M16" s="23" t="s">
        <v>353</v>
      </c>
    </row>
    <row r="17" spans="1:13" ht="33.75" thickBot="1">
      <c r="A17" s="10">
        <v>14</v>
      </c>
      <c r="B17" s="25" t="s">
        <v>18</v>
      </c>
      <c r="C17" s="11" t="s">
        <v>50</v>
      </c>
      <c r="D17" s="11" t="s">
        <v>51</v>
      </c>
      <c r="E17" s="25" t="s">
        <v>52</v>
      </c>
      <c r="F17" s="25" t="s">
        <v>7</v>
      </c>
      <c r="G17" s="45">
        <v>62</v>
      </c>
      <c r="H17" s="46">
        <v>34</v>
      </c>
      <c r="I17" s="47">
        <v>5502731.53</v>
      </c>
      <c r="J17" s="47">
        <v>4677321.8</v>
      </c>
      <c r="K17" s="47">
        <v>715300.0800000004</v>
      </c>
      <c r="L17" s="47">
        <v>110109.65</v>
      </c>
      <c r="M17" s="26" t="s">
        <v>353</v>
      </c>
    </row>
    <row r="18" spans="1:13" s="19" customFormat="1" ht="24.75" customHeight="1" thickBot="1">
      <c r="A18" s="28" t="s">
        <v>63</v>
      </c>
      <c r="B18" s="29"/>
      <c r="C18" s="29"/>
      <c r="D18" s="29"/>
      <c r="E18" s="29"/>
      <c r="F18" s="29"/>
      <c r="G18" s="24"/>
      <c r="H18" s="12"/>
      <c r="I18" s="31">
        <f>SUM(I4:I17)</f>
        <v>97611571.42000002</v>
      </c>
      <c r="J18" s="31">
        <f>SUM(J4:J17)</f>
        <v>82969835.62</v>
      </c>
      <c r="K18" s="31">
        <f>SUM(K4:K17)</f>
        <v>12688754.959999997</v>
      </c>
      <c r="L18" s="31">
        <f>SUM(L4:L17)</f>
        <v>2309351.53</v>
      </c>
      <c r="M18" s="18"/>
    </row>
    <row r="19" spans="1:13" ht="16.5" customHeight="1">
      <c r="A19" s="62" t="s">
        <v>0</v>
      </c>
      <c r="B19" s="63" t="s">
        <v>351</v>
      </c>
      <c r="C19" s="63" t="s">
        <v>1</v>
      </c>
      <c r="D19" s="63" t="s">
        <v>3</v>
      </c>
      <c r="E19" s="63" t="s">
        <v>4</v>
      </c>
      <c r="F19" s="63" t="s">
        <v>5</v>
      </c>
      <c r="G19" s="63" t="s">
        <v>2</v>
      </c>
      <c r="H19" s="64" t="s">
        <v>344</v>
      </c>
      <c r="I19" s="64" t="s">
        <v>338</v>
      </c>
      <c r="J19" s="64"/>
      <c r="K19" s="64"/>
      <c r="L19" s="64"/>
      <c r="M19" s="65" t="s">
        <v>339</v>
      </c>
    </row>
    <row r="20" spans="1:13" ht="54.75" thickBot="1">
      <c r="A20" s="66"/>
      <c r="B20" s="67"/>
      <c r="C20" s="68"/>
      <c r="D20" s="68"/>
      <c r="E20" s="68"/>
      <c r="F20" s="68"/>
      <c r="G20" s="68"/>
      <c r="H20" s="69"/>
      <c r="I20" s="70" t="s">
        <v>340</v>
      </c>
      <c r="J20" s="70" t="s">
        <v>341</v>
      </c>
      <c r="K20" s="70" t="s">
        <v>342</v>
      </c>
      <c r="L20" s="70" t="s">
        <v>343</v>
      </c>
      <c r="M20" s="71"/>
    </row>
    <row r="21" spans="1:13" ht="27" customHeight="1" thickBot="1">
      <c r="A21" s="32" t="s">
        <v>65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4"/>
    </row>
    <row r="22" spans="1:14" ht="33">
      <c r="A22" s="7">
        <v>1</v>
      </c>
      <c r="B22" s="9" t="s">
        <v>120</v>
      </c>
      <c r="C22" s="9" t="s">
        <v>294</v>
      </c>
      <c r="D22" s="9" t="s">
        <v>152</v>
      </c>
      <c r="E22" s="8" t="s">
        <v>350</v>
      </c>
      <c r="F22" s="8" t="s">
        <v>273</v>
      </c>
      <c r="G22" s="48">
        <v>83.5</v>
      </c>
      <c r="H22" s="49">
        <v>91</v>
      </c>
      <c r="I22" s="38">
        <v>499851.56</v>
      </c>
      <c r="J22" s="38">
        <v>424873.81</v>
      </c>
      <c r="K22" s="37">
        <v>64980.69</v>
      </c>
      <c r="L22" s="37">
        <v>9997.06</v>
      </c>
      <c r="M22" s="15" t="s">
        <v>352</v>
      </c>
      <c r="N22" s="17"/>
    </row>
    <row r="23" spans="1:14" ht="33">
      <c r="A23" s="3">
        <v>2</v>
      </c>
      <c r="B23" s="2" t="s">
        <v>112</v>
      </c>
      <c r="C23" s="2" t="s">
        <v>272</v>
      </c>
      <c r="D23" s="2" t="s">
        <v>152</v>
      </c>
      <c r="E23" s="1" t="s">
        <v>350</v>
      </c>
      <c r="F23" s="1" t="s">
        <v>273</v>
      </c>
      <c r="G23" s="44">
        <v>83.5</v>
      </c>
      <c r="H23" s="50">
        <v>91</v>
      </c>
      <c r="I23" s="43">
        <v>497713.26</v>
      </c>
      <c r="J23" s="43">
        <v>423056.25</v>
      </c>
      <c r="K23" s="41">
        <v>64702.71</v>
      </c>
      <c r="L23" s="41">
        <v>9954.3</v>
      </c>
      <c r="M23" s="16" t="s">
        <v>352</v>
      </c>
      <c r="N23" s="17"/>
    </row>
    <row r="24" spans="1:13" ht="66">
      <c r="A24" s="3">
        <v>3</v>
      </c>
      <c r="B24" s="2" t="s">
        <v>95</v>
      </c>
      <c r="C24" s="2" t="s">
        <v>227</v>
      </c>
      <c r="D24" s="2" t="s">
        <v>152</v>
      </c>
      <c r="E24" s="1" t="s">
        <v>7</v>
      </c>
      <c r="F24" s="1" t="s">
        <v>228</v>
      </c>
      <c r="G24" s="44">
        <v>83</v>
      </c>
      <c r="H24" s="51">
        <v>91</v>
      </c>
      <c r="I24" s="43">
        <v>348955.42</v>
      </c>
      <c r="J24" s="43">
        <v>296612.1</v>
      </c>
      <c r="K24" s="43">
        <v>45364.19</v>
      </c>
      <c r="L24" s="43">
        <v>6979.13</v>
      </c>
      <c r="M24" s="23" t="s">
        <v>359</v>
      </c>
    </row>
    <row r="25" spans="1:13" ht="82.5">
      <c r="A25" s="3">
        <v>4</v>
      </c>
      <c r="B25" s="2" t="s">
        <v>100</v>
      </c>
      <c r="C25" s="2" t="s">
        <v>241</v>
      </c>
      <c r="D25" s="2" t="s">
        <v>242</v>
      </c>
      <c r="E25" s="1"/>
      <c r="F25" s="5" t="s">
        <v>244</v>
      </c>
      <c r="G25" s="44">
        <v>83</v>
      </c>
      <c r="H25" s="51">
        <v>91</v>
      </c>
      <c r="I25" s="43">
        <v>490320.8</v>
      </c>
      <c r="J25" s="43">
        <v>416772.67</v>
      </c>
      <c r="K25" s="43">
        <v>63741.72</v>
      </c>
      <c r="L25" s="43">
        <v>9806.41</v>
      </c>
      <c r="M25" s="23" t="s">
        <v>352</v>
      </c>
    </row>
    <row r="26" spans="1:13" ht="33">
      <c r="A26" s="3">
        <v>5</v>
      </c>
      <c r="B26" s="2" t="s">
        <v>98</v>
      </c>
      <c r="C26" s="2" t="s">
        <v>235</v>
      </c>
      <c r="D26" s="2" t="s">
        <v>236</v>
      </c>
      <c r="E26" s="1" t="s">
        <v>208</v>
      </c>
      <c r="F26" s="1" t="s">
        <v>237</v>
      </c>
      <c r="G26" s="44">
        <v>79</v>
      </c>
      <c r="H26" s="51">
        <v>91</v>
      </c>
      <c r="I26" s="43">
        <v>497763.43</v>
      </c>
      <c r="J26" s="43">
        <v>423098.9</v>
      </c>
      <c r="K26" s="43">
        <v>64709.25</v>
      </c>
      <c r="L26" s="43">
        <v>9955.279999999999</v>
      </c>
      <c r="M26" s="23" t="s">
        <v>352</v>
      </c>
    </row>
    <row r="27" spans="1:14" ht="18">
      <c r="A27" s="3">
        <v>6</v>
      </c>
      <c r="B27" s="2" t="s">
        <v>113</v>
      </c>
      <c r="C27" s="2" t="s">
        <v>275</v>
      </c>
      <c r="D27" s="2" t="s">
        <v>276</v>
      </c>
      <c r="E27" s="1" t="s">
        <v>277</v>
      </c>
      <c r="F27" s="1" t="s">
        <v>7</v>
      </c>
      <c r="G27" s="44">
        <v>79</v>
      </c>
      <c r="H27" s="51">
        <v>94</v>
      </c>
      <c r="I27" s="43">
        <v>1411373.15</v>
      </c>
      <c r="J27" s="43">
        <v>1199667.16</v>
      </c>
      <c r="K27" s="43">
        <v>183478.52</v>
      </c>
      <c r="L27" s="43">
        <v>28227.47</v>
      </c>
      <c r="M27" s="23" t="s">
        <v>352</v>
      </c>
      <c r="N27" s="17"/>
    </row>
    <row r="28" spans="1:13" ht="66">
      <c r="A28" s="3">
        <v>7</v>
      </c>
      <c r="B28" s="2" t="s">
        <v>102</v>
      </c>
      <c r="C28" s="2" t="s">
        <v>247</v>
      </c>
      <c r="D28" s="2" t="s">
        <v>168</v>
      </c>
      <c r="E28" s="1" t="s">
        <v>248</v>
      </c>
      <c r="F28" s="1" t="s">
        <v>7</v>
      </c>
      <c r="G28" s="44">
        <v>79</v>
      </c>
      <c r="H28" s="51">
        <v>94</v>
      </c>
      <c r="I28" s="43">
        <v>1293524.21</v>
      </c>
      <c r="J28" s="43">
        <v>1099495.57</v>
      </c>
      <c r="K28" s="43">
        <v>168145.22</v>
      </c>
      <c r="L28" s="43">
        <v>25883.42</v>
      </c>
      <c r="M28" s="23" t="s">
        <v>357</v>
      </c>
    </row>
    <row r="29" spans="1:13" ht="49.5">
      <c r="A29" s="3">
        <v>8</v>
      </c>
      <c r="B29" s="2" t="s">
        <v>93</v>
      </c>
      <c r="C29" s="2" t="s">
        <v>219</v>
      </c>
      <c r="D29" s="2" t="s">
        <v>220</v>
      </c>
      <c r="E29" s="1" t="s">
        <v>221</v>
      </c>
      <c r="F29" s="1" t="s">
        <v>222</v>
      </c>
      <c r="G29" s="44">
        <v>78.5</v>
      </c>
      <c r="H29" s="50">
        <v>94</v>
      </c>
      <c r="I29" s="43">
        <v>499366.01</v>
      </c>
      <c r="J29" s="43">
        <v>424461.1</v>
      </c>
      <c r="K29" s="41">
        <v>64917.58</v>
      </c>
      <c r="L29" s="41">
        <v>9987.33</v>
      </c>
      <c r="M29" s="16" t="s">
        <v>352</v>
      </c>
    </row>
    <row r="30" spans="1:14" ht="18">
      <c r="A30" s="3">
        <v>9</v>
      </c>
      <c r="B30" s="2" t="s">
        <v>107</v>
      </c>
      <c r="C30" s="2" t="s">
        <v>260</v>
      </c>
      <c r="D30" s="2" t="s">
        <v>61</v>
      </c>
      <c r="E30" s="1" t="s">
        <v>261</v>
      </c>
      <c r="F30" s="1" t="s">
        <v>7</v>
      </c>
      <c r="G30" s="44">
        <v>78</v>
      </c>
      <c r="H30" s="50">
        <v>94</v>
      </c>
      <c r="I30" s="43">
        <v>1499799.43</v>
      </c>
      <c r="J30" s="43">
        <v>1274829.51</v>
      </c>
      <c r="K30" s="41">
        <v>194978.93</v>
      </c>
      <c r="L30" s="41">
        <v>29990.99</v>
      </c>
      <c r="M30" s="16" t="s">
        <v>352</v>
      </c>
      <c r="N30" s="17"/>
    </row>
    <row r="31" spans="1:13" ht="33">
      <c r="A31" s="3">
        <v>10</v>
      </c>
      <c r="B31" s="2" t="s">
        <v>133</v>
      </c>
      <c r="C31" s="2" t="s">
        <v>326</v>
      </c>
      <c r="D31" s="2" t="s">
        <v>327</v>
      </c>
      <c r="E31" s="1" t="s">
        <v>328</v>
      </c>
      <c r="F31" s="1" t="s">
        <v>7</v>
      </c>
      <c r="G31" s="44">
        <v>77.5</v>
      </c>
      <c r="H31" s="50">
        <v>94</v>
      </c>
      <c r="I31" s="43">
        <v>1427918.76</v>
      </c>
      <c r="J31" s="43">
        <v>1213730.94</v>
      </c>
      <c r="K31" s="41">
        <v>185629.44</v>
      </c>
      <c r="L31" s="41">
        <v>28558.38</v>
      </c>
      <c r="M31" s="16" t="s">
        <v>352</v>
      </c>
    </row>
    <row r="32" spans="1:13" ht="33">
      <c r="A32" s="3">
        <v>11</v>
      </c>
      <c r="B32" s="2" t="s">
        <v>104</v>
      </c>
      <c r="C32" s="2" t="s">
        <v>253</v>
      </c>
      <c r="D32" s="2" t="s">
        <v>254</v>
      </c>
      <c r="E32" s="1" t="s">
        <v>7</v>
      </c>
      <c r="F32" s="1" t="s">
        <v>255</v>
      </c>
      <c r="G32" s="44">
        <v>77</v>
      </c>
      <c r="H32" s="50">
        <v>91</v>
      </c>
      <c r="I32" s="43">
        <v>465066.28</v>
      </c>
      <c r="J32" s="43">
        <v>395306.33</v>
      </c>
      <c r="K32" s="41">
        <v>60453.98</v>
      </c>
      <c r="L32" s="41">
        <v>9305.97</v>
      </c>
      <c r="M32" s="16" t="s">
        <v>352</v>
      </c>
    </row>
    <row r="33" spans="1:13" ht="18">
      <c r="A33" s="3">
        <v>12</v>
      </c>
      <c r="B33" s="2" t="s">
        <v>137</v>
      </c>
      <c r="C33" s="2" t="s">
        <v>334</v>
      </c>
      <c r="D33" s="2" t="s">
        <v>335</v>
      </c>
      <c r="E33" s="1" t="s">
        <v>249</v>
      </c>
      <c r="F33" s="1" t="s">
        <v>7</v>
      </c>
      <c r="G33" s="44">
        <v>77</v>
      </c>
      <c r="H33" s="50">
        <v>94</v>
      </c>
      <c r="I33" s="43">
        <v>173902.36</v>
      </c>
      <c r="J33" s="43">
        <v>147817</v>
      </c>
      <c r="K33" s="41">
        <v>22607.3</v>
      </c>
      <c r="L33" s="41">
        <v>3478.06</v>
      </c>
      <c r="M33" s="16" t="s">
        <v>352</v>
      </c>
    </row>
    <row r="34" spans="1:13" ht="66">
      <c r="A34" s="3">
        <v>13</v>
      </c>
      <c r="B34" s="2" t="s">
        <v>99</v>
      </c>
      <c r="C34" s="2" t="s">
        <v>238</v>
      </c>
      <c r="D34" s="2" t="s">
        <v>239</v>
      </c>
      <c r="E34" s="1" t="s">
        <v>7</v>
      </c>
      <c r="F34" s="1" t="s">
        <v>240</v>
      </c>
      <c r="G34" s="44">
        <v>76</v>
      </c>
      <c r="H34" s="50">
        <v>91</v>
      </c>
      <c r="I34" s="43">
        <v>396912.08</v>
      </c>
      <c r="J34" s="43">
        <v>337375.25</v>
      </c>
      <c r="K34" s="41">
        <v>51598.58</v>
      </c>
      <c r="L34" s="41">
        <v>7938.25</v>
      </c>
      <c r="M34" s="16" t="s">
        <v>352</v>
      </c>
    </row>
    <row r="35" spans="1:13" ht="33">
      <c r="A35" s="3">
        <v>14</v>
      </c>
      <c r="B35" s="2" t="s">
        <v>117</v>
      </c>
      <c r="C35" s="2" t="s">
        <v>287</v>
      </c>
      <c r="D35" s="2" t="s">
        <v>350</v>
      </c>
      <c r="E35" s="1" t="s">
        <v>288</v>
      </c>
      <c r="F35" s="1" t="s">
        <v>289</v>
      </c>
      <c r="G35" s="44">
        <v>75</v>
      </c>
      <c r="H35" s="50">
        <v>91</v>
      </c>
      <c r="I35" s="43">
        <v>498884.65</v>
      </c>
      <c r="J35" s="43">
        <v>424051.94</v>
      </c>
      <c r="K35" s="41">
        <v>64854.98</v>
      </c>
      <c r="L35" s="41">
        <v>9977.73</v>
      </c>
      <c r="M35" s="16" t="s">
        <v>352</v>
      </c>
    </row>
    <row r="36" spans="1:13" ht="82.5">
      <c r="A36" s="3">
        <v>15</v>
      </c>
      <c r="B36" s="2" t="s">
        <v>91</v>
      </c>
      <c r="C36" s="2" t="s">
        <v>212</v>
      </c>
      <c r="D36" s="2" t="s">
        <v>213</v>
      </c>
      <c r="E36" s="1" t="s">
        <v>214</v>
      </c>
      <c r="F36" s="1" t="s">
        <v>215</v>
      </c>
      <c r="G36" s="44">
        <v>75</v>
      </c>
      <c r="H36" s="50">
        <v>91</v>
      </c>
      <c r="I36" s="43">
        <v>498152.49</v>
      </c>
      <c r="J36" s="43">
        <v>423429.61</v>
      </c>
      <c r="K36" s="41">
        <v>64754.85</v>
      </c>
      <c r="L36" s="41">
        <v>9968.03</v>
      </c>
      <c r="M36" s="16" t="s">
        <v>352</v>
      </c>
    </row>
    <row r="37" spans="1:13" ht="18">
      <c r="A37" s="3">
        <v>16</v>
      </c>
      <c r="B37" s="2" t="s">
        <v>116</v>
      </c>
      <c r="C37" s="2" t="s">
        <v>284</v>
      </c>
      <c r="D37" s="2" t="s">
        <v>285</v>
      </c>
      <c r="E37" s="1" t="s">
        <v>286</v>
      </c>
      <c r="F37" s="1" t="s">
        <v>7</v>
      </c>
      <c r="G37" s="44">
        <v>75</v>
      </c>
      <c r="H37" s="50">
        <v>94</v>
      </c>
      <c r="I37" s="43">
        <v>1219951.53</v>
      </c>
      <c r="J37" s="43">
        <v>1036958.8</v>
      </c>
      <c r="K37" s="41">
        <v>158581.5</v>
      </c>
      <c r="L37" s="41">
        <v>24411.23</v>
      </c>
      <c r="M37" s="16" t="s">
        <v>352</v>
      </c>
    </row>
    <row r="38" spans="1:13" ht="18">
      <c r="A38" s="3">
        <v>17</v>
      </c>
      <c r="B38" s="2" t="s">
        <v>87</v>
      </c>
      <c r="C38" s="2" t="s">
        <v>199</v>
      </c>
      <c r="D38" s="2" t="s">
        <v>200</v>
      </c>
      <c r="E38" s="1" t="s">
        <v>201</v>
      </c>
      <c r="F38" s="1" t="s">
        <v>7</v>
      </c>
      <c r="G38" s="44">
        <v>73</v>
      </c>
      <c r="H38" s="50">
        <v>94</v>
      </c>
      <c r="I38" s="43">
        <v>475700.43</v>
      </c>
      <c r="J38" s="43">
        <v>404345.36</v>
      </c>
      <c r="K38" s="41">
        <v>61836.31</v>
      </c>
      <c r="L38" s="41">
        <v>9518.76</v>
      </c>
      <c r="M38" s="16" t="s">
        <v>352</v>
      </c>
    </row>
    <row r="39" spans="1:13" ht="33">
      <c r="A39" s="3">
        <v>18</v>
      </c>
      <c r="B39" s="2" t="s">
        <v>125</v>
      </c>
      <c r="C39" s="2" t="s">
        <v>305</v>
      </c>
      <c r="D39" s="2" t="s">
        <v>307</v>
      </c>
      <c r="E39" s="1" t="s">
        <v>308</v>
      </c>
      <c r="F39" s="1" t="s">
        <v>306</v>
      </c>
      <c r="G39" s="44">
        <v>73</v>
      </c>
      <c r="H39" s="50">
        <v>91</v>
      </c>
      <c r="I39" s="43">
        <v>506313.73</v>
      </c>
      <c r="J39" s="43">
        <v>430366.65</v>
      </c>
      <c r="K39" s="41">
        <v>65820.79</v>
      </c>
      <c r="L39" s="41">
        <v>10126.29</v>
      </c>
      <c r="M39" s="16" t="s">
        <v>352</v>
      </c>
    </row>
    <row r="40" spans="1:13" ht="33">
      <c r="A40" s="3">
        <v>19</v>
      </c>
      <c r="B40" s="2" t="s">
        <v>89</v>
      </c>
      <c r="C40" s="2" t="s">
        <v>206</v>
      </c>
      <c r="D40" s="1" t="s">
        <v>207</v>
      </c>
      <c r="E40" s="1" t="s">
        <v>208</v>
      </c>
      <c r="F40" s="1" t="s">
        <v>7</v>
      </c>
      <c r="G40" s="44">
        <v>72.5</v>
      </c>
      <c r="H40" s="50">
        <v>94</v>
      </c>
      <c r="I40" s="43">
        <v>499921.16</v>
      </c>
      <c r="J40" s="43">
        <v>424932.97</v>
      </c>
      <c r="K40" s="41">
        <v>64989.75</v>
      </c>
      <c r="L40" s="41">
        <v>9998.439999999999</v>
      </c>
      <c r="M40" s="16" t="s">
        <v>352</v>
      </c>
    </row>
    <row r="41" spans="1:14" ht="18">
      <c r="A41" s="3">
        <v>20</v>
      </c>
      <c r="B41" s="2" t="s">
        <v>118</v>
      </c>
      <c r="C41" s="2" t="s">
        <v>290</v>
      </c>
      <c r="D41" s="2" t="s">
        <v>158</v>
      </c>
      <c r="E41" s="1" t="s">
        <v>291</v>
      </c>
      <c r="F41" s="1" t="s">
        <v>7</v>
      </c>
      <c r="G41" s="44">
        <v>72.5</v>
      </c>
      <c r="H41" s="50">
        <v>94</v>
      </c>
      <c r="I41" s="43">
        <v>495103.39</v>
      </c>
      <c r="J41" s="43">
        <v>420837.87</v>
      </c>
      <c r="K41" s="41">
        <v>64363.45</v>
      </c>
      <c r="L41" s="41">
        <v>9902.07</v>
      </c>
      <c r="M41" s="16" t="s">
        <v>352</v>
      </c>
      <c r="N41" s="17"/>
    </row>
    <row r="42" spans="1:13" ht="33">
      <c r="A42" s="3">
        <v>21</v>
      </c>
      <c r="B42" s="2" t="s">
        <v>94</v>
      </c>
      <c r="C42" s="2" t="s">
        <v>224</v>
      </c>
      <c r="D42" s="2" t="s">
        <v>225</v>
      </c>
      <c r="E42" s="1" t="s">
        <v>7</v>
      </c>
      <c r="F42" s="1" t="s">
        <v>226</v>
      </c>
      <c r="G42" s="44">
        <v>72.5</v>
      </c>
      <c r="H42" s="50">
        <v>91</v>
      </c>
      <c r="I42" s="43">
        <v>448434.97</v>
      </c>
      <c r="J42" s="43">
        <v>381169.72</v>
      </c>
      <c r="K42" s="41">
        <v>58296.55</v>
      </c>
      <c r="L42" s="41">
        <v>8968.7</v>
      </c>
      <c r="M42" s="16" t="s">
        <v>352</v>
      </c>
    </row>
    <row r="43" spans="1:14" ht="18">
      <c r="A43" s="3">
        <v>22</v>
      </c>
      <c r="B43" s="2" t="s">
        <v>97</v>
      </c>
      <c r="C43" s="2" t="s">
        <v>232</v>
      </c>
      <c r="D43" s="2" t="s">
        <v>233</v>
      </c>
      <c r="E43" s="1" t="s">
        <v>234</v>
      </c>
      <c r="F43" s="1" t="s">
        <v>7</v>
      </c>
      <c r="G43" s="44">
        <v>72</v>
      </c>
      <c r="H43" s="50">
        <v>91</v>
      </c>
      <c r="I43" s="43">
        <v>1478322.85</v>
      </c>
      <c r="J43" s="43">
        <v>1256574.41</v>
      </c>
      <c r="K43" s="41">
        <v>192181.99</v>
      </c>
      <c r="L43" s="41">
        <v>29566.45</v>
      </c>
      <c r="M43" s="16" t="s">
        <v>352</v>
      </c>
      <c r="N43" s="17"/>
    </row>
    <row r="44" spans="1:13" ht="33">
      <c r="A44" s="3">
        <v>23</v>
      </c>
      <c r="B44" s="2" t="s">
        <v>134</v>
      </c>
      <c r="C44" s="2" t="s">
        <v>329</v>
      </c>
      <c r="D44" s="2" t="s">
        <v>40</v>
      </c>
      <c r="E44" s="1" t="s">
        <v>43</v>
      </c>
      <c r="F44" s="1" t="s">
        <v>7</v>
      </c>
      <c r="G44" s="44">
        <v>72</v>
      </c>
      <c r="H44" s="50">
        <v>91</v>
      </c>
      <c r="I44" s="43">
        <v>1426722.74</v>
      </c>
      <c r="J44" s="43">
        <v>1212714.32</v>
      </c>
      <c r="K44" s="41">
        <v>185459.7</v>
      </c>
      <c r="L44" s="41">
        <v>28548.72</v>
      </c>
      <c r="M44" s="16" t="s">
        <v>352</v>
      </c>
    </row>
    <row r="45" spans="1:14" ht="18">
      <c r="A45" s="3">
        <v>24</v>
      </c>
      <c r="B45" s="2" t="s">
        <v>111</v>
      </c>
      <c r="C45" s="2" t="s">
        <v>269</v>
      </c>
      <c r="D45" s="2" t="s">
        <v>270</v>
      </c>
      <c r="E45" s="1" t="s">
        <v>7</v>
      </c>
      <c r="F45" s="1" t="s">
        <v>271</v>
      </c>
      <c r="G45" s="44">
        <v>72</v>
      </c>
      <c r="H45" s="50">
        <v>94</v>
      </c>
      <c r="I45" s="43">
        <v>1499559.69</v>
      </c>
      <c r="J45" s="43">
        <v>1274623.18</v>
      </c>
      <c r="K45" s="41">
        <v>194942.37</v>
      </c>
      <c r="L45" s="41">
        <v>29991.14</v>
      </c>
      <c r="M45" s="16" t="s">
        <v>352</v>
      </c>
      <c r="N45" s="17"/>
    </row>
    <row r="46" spans="1:13" ht="18">
      <c r="A46" s="3">
        <v>25</v>
      </c>
      <c r="B46" s="2" t="s">
        <v>105</v>
      </c>
      <c r="C46" s="2" t="s">
        <v>256</v>
      </c>
      <c r="D46" s="2" t="s">
        <v>56</v>
      </c>
      <c r="E46" s="1" t="s">
        <v>53</v>
      </c>
      <c r="F46" s="1" t="s">
        <v>257</v>
      </c>
      <c r="G46" s="44">
        <v>72</v>
      </c>
      <c r="H46" s="50">
        <v>94</v>
      </c>
      <c r="I46" s="43">
        <v>1487271.64</v>
      </c>
      <c r="J46" s="43">
        <v>1264180.89</v>
      </c>
      <c r="K46" s="41">
        <v>193330.75</v>
      </c>
      <c r="L46" s="41">
        <v>29760.3</v>
      </c>
      <c r="M46" s="16" t="s">
        <v>352</v>
      </c>
    </row>
    <row r="47" spans="1:13" ht="18">
      <c r="A47" s="3">
        <v>26</v>
      </c>
      <c r="B47" s="2" t="s">
        <v>96</v>
      </c>
      <c r="C47" s="2" t="s">
        <v>229</v>
      </c>
      <c r="D47" s="2" t="s">
        <v>230</v>
      </c>
      <c r="E47" s="1" t="s">
        <v>231</v>
      </c>
      <c r="F47" s="1" t="s">
        <v>7</v>
      </c>
      <c r="G47" s="44">
        <v>71</v>
      </c>
      <c r="H47" s="50">
        <v>91</v>
      </c>
      <c r="I47" s="43">
        <v>1363016.74</v>
      </c>
      <c r="J47" s="43">
        <v>1158564.22</v>
      </c>
      <c r="K47" s="41">
        <v>177178.56</v>
      </c>
      <c r="L47" s="41">
        <v>27273.96</v>
      </c>
      <c r="M47" s="16" t="s">
        <v>352</v>
      </c>
    </row>
    <row r="48" spans="1:13" ht="18">
      <c r="A48" s="3">
        <v>27</v>
      </c>
      <c r="B48" s="2" t="s">
        <v>88</v>
      </c>
      <c r="C48" s="2" t="s">
        <v>202</v>
      </c>
      <c r="D48" s="2" t="s">
        <v>203</v>
      </c>
      <c r="E48" s="1" t="s">
        <v>204</v>
      </c>
      <c r="F48" s="1" t="s">
        <v>205</v>
      </c>
      <c r="G48" s="44">
        <v>70</v>
      </c>
      <c r="H48" s="50">
        <v>94</v>
      </c>
      <c r="I48" s="43">
        <v>486029.02</v>
      </c>
      <c r="J48" s="43">
        <v>413124.66</v>
      </c>
      <c r="K48" s="41">
        <v>63178.92</v>
      </c>
      <c r="L48" s="41">
        <v>9725.44</v>
      </c>
      <c r="M48" s="16" t="s">
        <v>352</v>
      </c>
    </row>
    <row r="49" spans="1:13" ht="33">
      <c r="A49" s="3">
        <v>28</v>
      </c>
      <c r="B49" s="2" t="s">
        <v>86</v>
      </c>
      <c r="C49" s="2" t="s">
        <v>195</v>
      </c>
      <c r="D49" s="2" t="s">
        <v>196</v>
      </c>
      <c r="E49" s="1" t="s">
        <v>197</v>
      </c>
      <c r="F49" s="1" t="s">
        <v>7</v>
      </c>
      <c r="G49" s="44">
        <v>70</v>
      </c>
      <c r="H49" s="50">
        <v>91</v>
      </c>
      <c r="I49" s="43">
        <v>508730.23</v>
      </c>
      <c r="J49" s="43">
        <v>432420.69</v>
      </c>
      <c r="K49" s="41">
        <v>66129.85</v>
      </c>
      <c r="L49" s="41">
        <v>10179.69</v>
      </c>
      <c r="M49" s="16" t="s">
        <v>352</v>
      </c>
    </row>
    <row r="50" spans="1:13" ht="18">
      <c r="A50" s="3">
        <v>29</v>
      </c>
      <c r="B50" s="2" t="s">
        <v>128</v>
      </c>
      <c r="C50" s="2" t="s">
        <v>313</v>
      </c>
      <c r="D50" s="2" t="s">
        <v>314</v>
      </c>
      <c r="E50" s="1" t="s">
        <v>315</v>
      </c>
      <c r="F50" s="1" t="s">
        <v>7</v>
      </c>
      <c r="G50" s="44">
        <v>69.5</v>
      </c>
      <c r="H50" s="51">
        <v>91</v>
      </c>
      <c r="I50" s="43">
        <v>421888.28</v>
      </c>
      <c r="J50" s="43">
        <v>358605.03</v>
      </c>
      <c r="K50" s="43">
        <v>54841.270000000004</v>
      </c>
      <c r="L50" s="43">
        <v>8441.98</v>
      </c>
      <c r="M50" s="23" t="s">
        <v>352</v>
      </c>
    </row>
    <row r="51" spans="1:13" ht="18">
      <c r="A51" s="3">
        <v>30</v>
      </c>
      <c r="B51" s="2" t="s">
        <v>103</v>
      </c>
      <c r="C51" s="2" t="s">
        <v>250</v>
      </c>
      <c r="D51" s="2" t="s">
        <v>251</v>
      </c>
      <c r="E51" s="1" t="s">
        <v>252</v>
      </c>
      <c r="F51" s="1" t="s">
        <v>7</v>
      </c>
      <c r="G51" s="44">
        <v>69.5</v>
      </c>
      <c r="H51" s="50">
        <v>91</v>
      </c>
      <c r="I51" s="43">
        <v>497666.11</v>
      </c>
      <c r="J51" s="43">
        <v>423016.18</v>
      </c>
      <c r="K51" s="41">
        <v>64696.59</v>
      </c>
      <c r="L51" s="41">
        <v>9953.34</v>
      </c>
      <c r="M51" s="16" t="s">
        <v>352</v>
      </c>
    </row>
    <row r="52" spans="1:13" ht="99">
      <c r="A52" s="3">
        <v>31</v>
      </c>
      <c r="B52" s="2" t="s">
        <v>126</v>
      </c>
      <c r="C52" s="2" t="s">
        <v>309</v>
      </c>
      <c r="D52" s="2" t="s">
        <v>263</v>
      </c>
      <c r="E52" s="1" t="s">
        <v>7</v>
      </c>
      <c r="F52" s="1" t="s">
        <v>264</v>
      </c>
      <c r="G52" s="44">
        <v>69</v>
      </c>
      <c r="H52" s="51">
        <v>94</v>
      </c>
      <c r="I52" s="43">
        <v>421237.05</v>
      </c>
      <c r="J52" s="43">
        <v>358051.49</v>
      </c>
      <c r="K52" s="43">
        <v>54756.61</v>
      </c>
      <c r="L52" s="43">
        <v>8428.95</v>
      </c>
      <c r="M52" s="23" t="s">
        <v>352</v>
      </c>
    </row>
    <row r="53" spans="1:13" ht="49.5">
      <c r="A53" s="3">
        <v>32</v>
      </c>
      <c r="B53" s="2" t="s">
        <v>101</v>
      </c>
      <c r="C53" s="2" t="s">
        <v>245</v>
      </c>
      <c r="D53" s="2" t="s">
        <v>246</v>
      </c>
      <c r="E53" s="1" t="s">
        <v>7</v>
      </c>
      <c r="F53" s="1" t="s">
        <v>156</v>
      </c>
      <c r="G53" s="44">
        <v>69</v>
      </c>
      <c r="H53" s="50">
        <v>94</v>
      </c>
      <c r="I53" s="43">
        <v>1364352.72</v>
      </c>
      <c r="J53" s="43">
        <v>1159699.81</v>
      </c>
      <c r="K53" s="41">
        <v>177352.22</v>
      </c>
      <c r="L53" s="41">
        <v>8428.95</v>
      </c>
      <c r="M53" s="23" t="s">
        <v>356</v>
      </c>
    </row>
    <row r="54" spans="1:14" ht="49.5">
      <c r="A54" s="3">
        <v>33</v>
      </c>
      <c r="B54" s="2" t="s">
        <v>109</v>
      </c>
      <c r="C54" s="2" t="s">
        <v>265</v>
      </c>
      <c r="D54" s="2" t="s">
        <v>266</v>
      </c>
      <c r="E54" s="1" t="s">
        <v>346</v>
      </c>
      <c r="F54" s="1" t="s">
        <v>345</v>
      </c>
      <c r="G54" s="44">
        <v>68</v>
      </c>
      <c r="H54" s="50">
        <v>94</v>
      </c>
      <c r="I54" s="43">
        <v>498731.4</v>
      </c>
      <c r="J54" s="43">
        <v>423921.68</v>
      </c>
      <c r="K54" s="41">
        <v>64835.09</v>
      </c>
      <c r="L54" s="41">
        <v>27300.69</v>
      </c>
      <c r="M54" s="16" t="s">
        <v>352</v>
      </c>
      <c r="N54" s="17"/>
    </row>
    <row r="55" spans="1:14" ht="33">
      <c r="A55" s="3">
        <v>34</v>
      </c>
      <c r="B55" s="2" t="s">
        <v>130</v>
      </c>
      <c r="C55" s="2" t="s">
        <v>320</v>
      </c>
      <c r="D55" s="2" t="s">
        <v>252</v>
      </c>
      <c r="E55" s="1" t="s">
        <v>7</v>
      </c>
      <c r="F55" s="1" t="s">
        <v>321</v>
      </c>
      <c r="G55" s="44">
        <v>68</v>
      </c>
      <c r="H55" s="50">
        <v>94</v>
      </c>
      <c r="I55" s="43">
        <v>499164.94</v>
      </c>
      <c r="J55" s="43">
        <v>424290.19</v>
      </c>
      <c r="K55" s="41">
        <v>64891.44</v>
      </c>
      <c r="L55" s="41">
        <v>9974.63</v>
      </c>
      <c r="M55" s="16" t="s">
        <v>352</v>
      </c>
      <c r="N55" s="17"/>
    </row>
    <row r="56" spans="1:14" ht="18">
      <c r="A56" s="3">
        <v>35</v>
      </c>
      <c r="B56" s="2" t="s">
        <v>127</v>
      </c>
      <c r="C56" s="2" t="s">
        <v>310</v>
      </c>
      <c r="D56" s="2" t="s">
        <v>311</v>
      </c>
      <c r="E56" s="1" t="s">
        <v>312</v>
      </c>
      <c r="F56" s="1" t="s">
        <v>7</v>
      </c>
      <c r="G56" s="44">
        <v>68</v>
      </c>
      <c r="H56" s="50">
        <v>94</v>
      </c>
      <c r="I56" s="43">
        <v>499514.68</v>
      </c>
      <c r="J56" s="43">
        <v>424587.46</v>
      </c>
      <c r="K56" s="41">
        <v>64936.9</v>
      </c>
      <c r="L56" s="41">
        <v>9983.31</v>
      </c>
      <c r="M56" s="16" t="s">
        <v>352</v>
      </c>
      <c r="N56" s="17"/>
    </row>
    <row r="57" spans="1:13" ht="33">
      <c r="A57" s="3">
        <v>36</v>
      </c>
      <c r="B57" s="2" t="s">
        <v>123</v>
      </c>
      <c r="C57" s="2" t="s">
        <v>301</v>
      </c>
      <c r="D57" s="2" t="s">
        <v>274</v>
      </c>
      <c r="E57" s="1" t="s">
        <v>182</v>
      </c>
      <c r="F57" s="1" t="s">
        <v>302</v>
      </c>
      <c r="G57" s="44">
        <v>67</v>
      </c>
      <c r="H57" s="51">
        <v>91</v>
      </c>
      <c r="I57" s="43">
        <v>453375.3</v>
      </c>
      <c r="J57" s="43">
        <v>385369</v>
      </c>
      <c r="K57" s="43">
        <v>58934.26</v>
      </c>
      <c r="L57" s="43">
        <v>9990.32</v>
      </c>
      <c r="M57" s="23" t="s">
        <v>362</v>
      </c>
    </row>
    <row r="58" spans="1:13" ht="18">
      <c r="A58" s="3">
        <v>37</v>
      </c>
      <c r="B58" s="2" t="s">
        <v>90</v>
      </c>
      <c r="C58" s="2" t="s">
        <v>209</v>
      </c>
      <c r="D58" s="2" t="s">
        <v>49</v>
      </c>
      <c r="E58" s="1" t="s">
        <v>210</v>
      </c>
      <c r="F58" s="1" t="s">
        <v>7</v>
      </c>
      <c r="G58" s="44">
        <v>67</v>
      </c>
      <c r="H58" s="51">
        <v>94</v>
      </c>
      <c r="I58" s="43">
        <v>1499992.52</v>
      </c>
      <c r="J58" s="43">
        <v>1274993.63</v>
      </c>
      <c r="K58" s="43">
        <v>194999.03</v>
      </c>
      <c r="L58" s="43">
        <v>29999.86</v>
      </c>
      <c r="M58" s="23" t="s">
        <v>352</v>
      </c>
    </row>
    <row r="59" spans="1:14" ht="33">
      <c r="A59" s="3">
        <v>38</v>
      </c>
      <c r="B59" s="2" t="s">
        <v>114</v>
      </c>
      <c r="C59" s="2" t="s">
        <v>278</v>
      </c>
      <c r="D59" s="2" t="s">
        <v>279</v>
      </c>
      <c r="E59" s="1" t="s">
        <v>280</v>
      </c>
      <c r="F59" s="1" t="s">
        <v>7</v>
      </c>
      <c r="G59" s="44">
        <v>67</v>
      </c>
      <c r="H59" s="51">
        <v>91</v>
      </c>
      <c r="I59" s="43">
        <v>211000.5</v>
      </c>
      <c r="J59" s="43">
        <v>179350.42</v>
      </c>
      <c r="K59" s="43">
        <v>27430.07</v>
      </c>
      <c r="L59" s="43">
        <v>4220.01</v>
      </c>
      <c r="M59" s="23" t="s">
        <v>352</v>
      </c>
      <c r="N59" s="17"/>
    </row>
    <row r="60" spans="1:13" ht="33">
      <c r="A60" s="3">
        <v>39</v>
      </c>
      <c r="B60" s="2" t="s">
        <v>83</v>
      </c>
      <c r="C60" s="2" t="s">
        <v>185</v>
      </c>
      <c r="D60" s="2" t="s">
        <v>186</v>
      </c>
      <c r="E60" s="1" t="s">
        <v>187</v>
      </c>
      <c r="F60" s="1" t="s">
        <v>7</v>
      </c>
      <c r="G60" s="44">
        <v>66.5</v>
      </c>
      <c r="H60" s="51">
        <v>91</v>
      </c>
      <c r="I60" s="43">
        <v>1494037.82</v>
      </c>
      <c r="J60" s="43">
        <v>1269932.14</v>
      </c>
      <c r="K60" s="43">
        <v>194209.99</v>
      </c>
      <c r="L60" s="43">
        <v>4222.12</v>
      </c>
      <c r="M60" s="23" t="s">
        <v>352</v>
      </c>
    </row>
    <row r="61" spans="1:13" ht="33">
      <c r="A61" s="3">
        <v>40</v>
      </c>
      <c r="B61" s="2" t="s">
        <v>136</v>
      </c>
      <c r="C61" s="2" t="s">
        <v>331</v>
      </c>
      <c r="D61" s="2" t="s">
        <v>332</v>
      </c>
      <c r="E61" s="1" t="s">
        <v>7</v>
      </c>
      <c r="F61" s="1" t="s">
        <v>333</v>
      </c>
      <c r="G61" s="44">
        <v>66.5</v>
      </c>
      <c r="H61" s="51">
        <v>94</v>
      </c>
      <c r="I61" s="43">
        <v>1437859.68</v>
      </c>
      <c r="J61" s="43">
        <v>1222180.72</v>
      </c>
      <c r="K61" s="43">
        <v>186907.38999999996</v>
      </c>
      <c r="L61" s="43">
        <v>28771.57</v>
      </c>
      <c r="M61" s="23" t="s">
        <v>352</v>
      </c>
    </row>
    <row r="62" spans="1:14" ht="33">
      <c r="A62" s="3">
        <v>41</v>
      </c>
      <c r="B62" s="2" t="s">
        <v>115</v>
      </c>
      <c r="C62" s="2" t="s">
        <v>281</v>
      </c>
      <c r="D62" s="2" t="s">
        <v>282</v>
      </c>
      <c r="E62" s="1" t="s">
        <v>7</v>
      </c>
      <c r="F62" s="1" t="s">
        <v>283</v>
      </c>
      <c r="G62" s="44">
        <v>66</v>
      </c>
      <c r="H62" s="51">
        <v>91</v>
      </c>
      <c r="I62" s="43">
        <v>473652.91</v>
      </c>
      <c r="J62" s="43">
        <v>402604.97</v>
      </c>
      <c r="K62" s="43">
        <v>61574.88</v>
      </c>
      <c r="L62" s="43">
        <v>9473.06</v>
      </c>
      <c r="M62" s="23" t="s">
        <v>352</v>
      </c>
      <c r="N62" s="17"/>
    </row>
    <row r="63" spans="1:13" ht="148.5">
      <c r="A63" s="3">
        <v>42</v>
      </c>
      <c r="B63" s="2" t="s">
        <v>124</v>
      </c>
      <c r="C63" s="2" t="s">
        <v>303</v>
      </c>
      <c r="D63" s="2" t="s">
        <v>304</v>
      </c>
      <c r="E63" s="1" t="s">
        <v>182</v>
      </c>
      <c r="F63" s="1" t="s">
        <v>243</v>
      </c>
      <c r="G63" s="44">
        <v>66</v>
      </c>
      <c r="H63" s="51">
        <v>91</v>
      </c>
      <c r="I63" s="43">
        <v>487384.33</v>
      </c>
      <c r="J63" s="43">
        <v>414276.68</v>
      </c>
      <c r="K63" s="43">
        <v>63355.09</v>
      </c>
      <c r="L63" s="43">
        <v>9752.56</v>
      </c>
      <c r="M63" s="23" t="s">
        <v>360</v>
      </c>
    </row>
    <row r="64" spans="1:13" ht="33">
      <c r="A64" s="3">
        <v>43</v>
      </c>
      <c r="B64" s="2" t="s">
        <v>132</v>
      </c>
      <c r="C64" s="2" t="s">
        <v>325</v>
      </c>
      <c r="D64" s="2" t="s">
        <v>40</v>
      </c>
      <c r="E64" s="1" t="s">
        <v>43</v>
      </c>
      <c r="F64" s="1" t="s">
        <v>7</v>
      </c>
      <c r="G64" s="44">
        <v>65</v>
      </c>
      <c r="H64" s="51">
        <v>94</v>
      </c>
      <c r="I64" s="43">
        <v>1408024.36</v>
      </c>
      <c r="J64" s="43">
        <v>1196820.7</v>
      </c>
      <c r="K64" s="43">
        <v>183029.1</v>
      </c>
      <c r="L64" s="43">
        <v>28229.5</v>
      </c>
      <c r="M64" s="23" t="s">
        <v>353</v>
      </c>
    </row>
    <row r="65" spans="1:13" ht="33">
      <c r="A65" s="3">
        <v>44</v>
      </c>
      <c r="B65" s="2" t="s">
        <v>92</v>
      </c>
      <c r="C65" s="2" t="s">
        <v>216</v>
      </c>
      <c r="D65" s="2" t="s">
        <v>217</v>
      </c>
      <c r="E65" s="1" t="s">
        <v>7</v>
      </c>
      <c r="F65" s="1" t="s">
        <v>218</v>
      </c>
      <c r="G65" s="44">
        <v>65</v>
      </c>
      <c r="H65" s="51">
        <v>94</v>
      </c>
      <c r="I65" s="43">
        <v>1410770</v>
      </c>
      <c r="J65" s="43">
        <v>1199154.5</v>
      </c>
      <c r="K65" s="43">
        <v>183386</v>
      </c>
      <c r="L65" s="43">
        <v>9752.56</v>
      </c>
      <c r="M65" s="23" t="s">
        <v>353</v>
      </c>
    </row>
    <row r="66" spans="1:13" ht="33">
      <c r="A66" s="3">
        <v>45</v>
      </c>
      <c r="B66" s="2" t="s">
        <v>129</v>
      </c>
      <c r="C66" s="2" t="s">
        <v>316</v>
      </c>
      <c r="D66" s="2" t="s">
        <v>317</v>
      </c>
      <c r="E66" s="1" t="s">
        <v>318</v>
      </c>
      <c r="F66" s="1" t="s">
        <v>319</v>
      </c>
      <c r="G66" s="44">
        <v>64.5</v>
      </c>
      <c r="H66" s="51">
        <v>94</v>
      </c>
      <c r="I66" s="43">
        <v>448303.94</v>
      </c>
      <c r="J66" s="43">
        <v>381058.34</v>
      </c>
      <c r="K66" s="43">
        <v>58275.04</v>
      </c>
      <c r="L66" s="43">
        <v>28174.56</v>
      </c>
      <c r="M66" s="23" t="s">
        <v>353</v>
      </c>
    </row>
    <row r="67" spans="1:13" ht="18">
      <c r="A67" s="3">
        <v>46</v>
      </c>
      <c r="B67" s="2" t="s">
        <v>106</v>
      </c>
      <c r="C67" s="2" t="s">
        <v>258</v>
      </c>
      <c r="D67" s="2" t="s">
        <v>211</v>
      </c>
      <c r="E67" s="1" t="s">
        <v>259</v>
      </c>
      <c r="F67" s="1" t="s">
        <v>7</v>
      </c>
      <c r="G67" s="44">
        <v>63.5</v>
      </c>
      <c r="H67" s="51">
        <v>94</v>
      </c>
      <c r="I67" s="43">
        <v>480921.35</v>
      </c>
      <c r="J67" s="43">
        <v>408783.14</v>
      </c>
      <c r="K67" s="43">
        <v>62514.97999999997</v>
      </c>
      <c r="L67" s="43">
        <v>9623.23</v>
      </c>
      <c r="M67" s="23" t="s">
        <v>353</v>
      </c>
    </row>
    <row r="68" spans="1:13" ht="33">
      <c r="A68" s="3">
        <v>47</v>
      </c>
      <c r="B68" s="2" t="s">
        <v>131</v>
      </c>
      <c r="C68" s="2" t="s">
        <v>322</v>
      </c>
      <c r="D68" s="2" t="s">
        <v>323</v>
      </c>
      <c r="E68" s="1" t="s">
        <v>7</v>
      </c>
      <c r="F68" s="1" t="s">
        <v>324</v>
      </c>
      <c r="G68" s="44">
        <v>63</v>
      </c>
      <c r="H68" s="51">
        <v>94</v>
      </c>
      <c r="I68" s="43">
        <v>360279.46</v>
      </c>
      <c r="J68" s="43">
        <v>306237.54</v>
      </c>
      <c r="K68" s="43">
        <v>46832.73</v>
      </c>
      <c r="L68" s="43">
        <v>7209.19</v>
      </c>
      <c r="M68" s="23" t="s">
        <v>353</v>
      </c>
    </row>
    <row r="69" spans="1:14" ht="66">
      <c r="A69" s="3">
        <v>48</v>
      </c>
      <c r="B69" s="2" t="s">
        <v>119</v>
      </c>
      <c r="C69" s="2" t="s">
        <v>292</v>
      </c>
      <c r="D69" s="2" t="s">
        <v>293</v>
      </c>
      <c r="E69" s="1" t="s">
        <v>337</v>
      </c>
      <c r="F69" s="1" t="s">
        <v>336</v>
      </c>
      <c r="G69" s="44">
        <v>61.5</v>
      </c>
      <c r="H69" s="51">
        <v>94</v>
      </c>
      <c r="I69" s="43">
        <v>479655.05</v>
      </c>
      <c r="J69" s="43">
        <v>407706.78</v>
      </c>
      <c r="K69" s="43">
        <v>62355.8</v>
      </c>
      <c r="L69" s="43">
        <v>9592.47</v>
      </c>
      <c r="M69" s="23" t="s">
        <v>353</v>
      </c>
      <c r="N69" s="17"/>
    </row>
    <row r="70" spans="1:13" ht="18">
      <c r="A70" s="3">
        <v>49</v>
      </c>
      <c r="B70" s="2" t="s">
        <v>84</v>
      </c>
      <c r="C70" s="2" t="s">
        <v>188</v>
      </c>
      <c r="D70" s="2" t="s">
        <v>189</v>
      </c>
      <c r="E70" s="1" t="s">
        <v>190</v>
      </c>
      <c r="F70" s="1" t="s">
        <v>7</v>
      </c>
      <c r="G70" s="44">
        <v>61.5</v>
      </c>
      <c r="H70" s="51">
        <v>94</v>
      </c>
      <c r="I70" s="43">
        <v>362972.16</v>
      </c>
      <c r="J70" s="43">
        <v>308526.33</v>
      </c>
      <c r="K70" s="43">
        <v>47182.75999999996</v>
      </c>
      <c r="L70" s="43">
        <v>7263.07</v>
      </c>
      <c r="M70" s="23" t="s">
        <v>353</v>
      </c>
    </row>
    <row r="71" spans="1:13" ht="33">
      <c r="A71" s="3">
        <v>50</v>
      </c>
      <c r="B71" s="2" t="s">
        <v>121</v>
      </c>
      <c r="C71" s="2" t="s">
        <v>295</v>
      </c>
      <c r="D71" s="2" t="s">
        <v>296</v>
      </c>
      <c r="E71" s="1" t="s">
        <v>297</v>
      </c>
      <c r="F71" s="1" t="s">
        <v>7</v>
      </c>
      <c r="G71" s="44">
        <v>60.5</v>
      </c>
      <c r="H71" s="51">
        <v>94</v>
      </c>
      <c r="I71" s="43">
        <v>454130.13</v>
      </c>
      <c r="J71" s="43">
        <v>386265.61</v>
      </c>
      <c r="K71" s="43">
        <v>59071.38000000002</v>
      </c>
      <c r="L71" s="43">
        <v>9093.14</v>
      </c>
      <c r="M71" s="23" t="s">
        <v>353</v>
      </c>
    </row>
    <row r="72" spans="1:13" ht="18">
      <c r="A72" s="3">
        <v>51</v>
      </c>
      <c r="B72" s="2" t="s">
        <v>122</v>
      </c>
      <c r="C72" s="2" t="s">
        <v>298</v>
      </c>
      <c r="D72" s="2" t="s">
        <v>299</v>
      </c>
      <c r="E72" s="1" t="s">
        <v>7</v>
      </c>
      <c r="F72" s="1" t="s">
        <v>300</v>
      </c>
      <c r="G72" s="44">
        <v>60.5</v>
      </c>
      <c r="H72" s="51">
        <v>94</v>
      </c>
      <c r="I72" s="43">
        <v>1097962.1</v>
      </c>
      <c r="J72" s="43">
        <v>933267.78</v>
      </c>
      <c r="K72" s="43">
        <v>142724.1</v>
      </c>
      <c r="L72" s="43">
        <v>21970.22</v>
      </c>
      <c r="M72" s="23" t="s">
        <v>353</v>
      </c>
    </row>
    <row r="73" spans="1:13" ht="33">
      <c r="A73" s="3">
        <v>52</v>
      </c>
      <c r="B73" s="2" t="s">
        <v>110</v>
      </c>
      <c r="C73" s="2" t="s">
        <v>267</v>
      </c>
      <c r="D73" s="2" t="s">
        <v>268</v>
      </c>
      <c r="E73" s="1" t="s">
        <v>7</v>
      </c>
      <c r="F73" s="1" t="s">
        <v>223</v>
      </c>
      <c r="G73" s="44">
        <v>60.5</v>
      </c>
      <c r="H73" s="51">
        <v>91</v>
      </c>
      <c r="I73" s="43">
        <v>416588.16</v>
      </c>
      <c r="J73" s="43">
        <v>354099.93</v>
      </c>
      <c r="K73" s="43">
        <v>54156.46</v>
      </c>
      <c r="L73" s="43">
        <v>8331.77</v>
      </c>
      <c r="M73" s="23" t="s">
        <v>353</v>
      </c>
    </row>
    <row r="74" spans="1:13" ht="18">
      <c r="A74" s="3">
        <v>53</v>
      </c>
      <c r="B74" s="2" t="s">
        <v>85</v>
      </c>
      <c r="C74" s="2" t="s">
        <v>191</v>
      </c>
      <c r="D74" s="2" t="s">
        <v>192</v>
      </c>
      <c r="E74" s="1" t="s">
        <v>193</v>
      </c>
      <c r="F74" s="1" t="s">
        <v>194</v>
      </c>
      <c r="G74" s="44">
        <v>60</v>
      </c>
      <c r="H74" s="51">
        <v>94</v>
      </c>
      <c r="I74" s="43">
        <v>1499991.09</v>
      </c>
      <c r="J74" s="43">
        <v>1274992.41</v>
      </c>
      <c r="K74" s="43">
        <v>194983.87</v>
      </c>
      <c r="L74" s="43">
        <v>30014.81</v>
      </c>
      <c r="M74" s="23" t="s">
        <v>353</v>
      </c>
    </row>
    <row r="75" spans="1:13" ht="99">
      <c r="A75" s="3">
        <v>54</v>
      </c>
      <c r="B75" s="2" t="s">
        <v>108</v>
      </c>
      <c r="C75" s="2" t="s">
        <v>262</v>
      </c>
      <c r="D75" s="2" t="s">
        <v>263</v>
      </c>
      <c r="E75" s="1" t="s">
        <v>7</v>
      </c>
      <c r="F75" s="5" t="s">
        <v>264</v>
      </c>
      <c r="G75" s="44">
        <v>60</v>
      </c>
      <c r="H75" s="51">
        <v>91</v>
      </c>
      <c r="I75" s="43">
        <v>480588.36</v>
      </c>
      <c r="J75" s="43">
        <v>408500.1</v>
      </c>
      <c r="K75" s="43">
        <v>62471.69</v>
      </c>
      <c r="L75" s="43">
        <v>9616.57</v>
      </c>
      <c r="M75" s="23" t="s">
        <v>353</v>
      </c>
    </row>
    <row r="76" spans="1:13" ht="18.75" thickBot="1">
      <c r="A76" s="10">
        <v>55</v>
      </c>
      <c r="B76" s="11" t="s">
        <v>135</v>
      </c>
      <c r="C76" s="11" t="s">
        <v>330</v>
      </c>
      <c r="D76" s="11" t="s">
        <v>140</v>
      </c>
      <c r="E76" s="25" t="s">
        <v>175</v>
      </c>
      <c r="F76" s="25" t="s">
        <v>7</v>
      </c>
      <c r="G76" s="52">
        <v>60</v>
      </c>
      <c r="H76" s="53">
        <v>91</v>
      </c>
      <c r="I76" s="47">
        <v>1483998.45</v>
      </c>
      <c r="J76" s="47">
        <v>1261398.68</v>
      </c>
      <c r="K76" s="47">
        <v>192904.97</v>
      </c>
      <c r="L76" s="47">
        <v>29694.8</v>
      </c>
      <c r="M76" s="26" t="s">
        <v>353</v>
      </c>
    </row>
    <row r="77" spans="1:13" s="19" customFormat="1" ht="30" customHeight="1" thickBot="1">
      <c r="A77" s="28" t="s">
        <v>64</v>
      </c>
      <c r="B77" s="29"/>
      <c r="C77" s="29"/>
      <c r="D77" s="29"/>
      <c r="E77" s="29"/>
      <c r="F77" s="29"/>
      <c r="G77" s="24"/>
      <c r="H77" s="13"/>
      <c r="I77" s="30">
        <f>SUM(I22:I76)</f>
        <v>43038624.86</v>
      </c>
      <c r="J77" s="30">
        <f>SUM(J22:J76)</f>
        <v>36583083.12</v>
      </c>
      <c r="K77" s="30">
        <f>SUM(K22:K76)</f>
        <v>5594818.139999999</v>
      </c>
      <c r="L77" s="30">
        <f>SUM(L22:L76)</f>
        <v>835486.2400000002</v>
      </c>
      <c r="M77" s="20"/>
    </row>
    <row r="78" spans="1:13" ht="16.5" customHeight="1">
      <c r="A78" s="77" t="s">
        <v>0</v>
      </c>
      <c r="B78" s="63" t="s">
        <v>351</v>
      </c>
      <c r="C78" s="78" t="s">
        <v>1</v>
      </c>
      <c r="D78" s="78" t="s">
        <v>3</v>
      </c>
      <c r="E78" s="78" t="s">
        <v>4</v>
      </c>
      <c r="F78" s="78" t="s">
        <v>5</v>
      </c>
      <c r="G78" s="78" t="s">
        <v>2</v>
      </c>
      <c r="H78" s="79" t="s">
        <v>344</v>
      </c>
      <c r="I78" s="64" t="s">
        <v>338</v>
      </c>
      <c r="J78" s="64"/>
      <c r="K78" s="64"/>
      <c r="L78" s="64"/>
      <c r="M78" s="72" t="s">
        <v>339</v>
      </c>
    </row>
    <row r="79" spans="1:13" ht="54.75" thickBot="1">
      <c r="A79" s="80"/>
      <c r="B79" s="67"/>
      <c r="C79" s="81"/>
      <c r="D79" s="81"/>
      <c r="E79" s="81"/>
      <c r="F79" s="81"/>
      <c r="G79" s="81"/>
      <c r="H79" s="82"/>
      <c r="I79" s="70" t="s">
        <v>340</v>
      </c>
      <c r="J79" s="70" t="s">
        <v>341</v>
      </c>
      <c r="K79" s="70" t="s">
        <v>342</v>
      </c>
      <c r="L79" s="70" t="s">
        <v>343</v>
      </c>
      <c r="M79" s="83"/>
    </row>
    <row r="80" spans="1:13" ht="27" customHeight="1" thickBot="1">
      <c r="A80" s="32" t="s">
        <v>66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4"/>
    </row>
    <row r="81" spans="1:14" ht="66">
      <c r="A81" s="7">
        <v>1</v>
      </c>
      <c r="B81" s="9" t="s">
        <v>72</v>
      </c>
      <c r="C81" s="9" t="s">
        <v>151</v>
      </c>
      <c r="D81" s="9" t="s">
        <v>152</v>
      </c>
      <c r="E81" s="9" t="s">
        <v>153</v>
      </c>
      <c r="F81" s="4" t="s">
        <v>154</v>
      </c>
      <c r="G81" s="48">
        <v>83</v>
      </c>
      <c r="H81" s="49">
        <v>87</v>
      </c>
      <c r="I81" s="37">
        <v>348921</v>
      </c>
      <c r="J81" s="37">
        <v>296582.83</v>
      </c>
      <c r="K81" s="37">
        <v>45359.71</v>
      </c>
      <c r="L81" s="37">
        <v>6978.46</v>
      </c>
      <c r="M81" s="16" t="s">
        <v>352</v>
      </c>
      <c r="N81" s="17"/>
    </row>
    <row r="82" spans="1:13" ht="33">
      <c r="A82" s="3">
        <v>2</v>
      </c>
      <c r="B82" s="2" t="s">
        <v>70</v>
      </c>
      <c r="C82" s="2" t="s">
        <v>145</v>
      </c>
      <c r="D82" s="2" t="s">
        <v>146</v>
      </c>
      <c r="E82" s="2" t="s">
        <v>148</v>
      </c>
      <c r="F82" s="2" t="s">
        <v>147</v>
      </c>
      <c r="G82" s="44">
        <v>82.5</v>
      </c>
      <c r="H82" s="50">
        <v>87</v>
      </c>
      <c r="I82" s="41">
        <v>949799.45</v>
      </c>
      <c r="J82" s="41">
        <v>807329.52</v>
      </c>
      <c r="K82" s="41">
        <v>123473.93</v>
      </c>
      <c r="L82" s="41">
        <v>18996</v>
      </c>
      <c r="M82" s="16" t="s">
        <v>352</v>
      </c>
    </row>
    <row r="83" spans="1:13" ht="33">
      <c r="A83" s="3">
        <v>3</v>
      </c>
      <c r="B83" s="2" t="s">
        <v>68</v>
      </c>
      <c r="C83" s="2" t="s">
        <v>138</v>
      </c>
      <c r="D83" s="2" t="s">
        <v>139</v>
      </c>
      <c r="E83" s="2" t="s">
        <v>7</v>
      </c>
      <c r="F83" s="2" t="s">
        <v>140</v>
      </c>
      <c r="G83" s="44">
        <v>77</v>
      </c>
      <c r="H83" s="50">
        <v>87</v>
      </c>
      <c r="I83" s="41">
        <v>916047.52</v>
      </c>
      <c r="J83" s="41">
        <v>778640.38</v>
      </c>
      <c r="K83" s="41">
        <v>119086.19</v>
      </c>
      <c r="L83" s="41">
        <v>18320.95</v>
      </c>
      <c r="M83" s="16" t="s">
        <v>352</v>
      </c>
    </row>
    <row r="84" spans="1:13" ht="33">
      <c r="A84" s="3">
        <v>4</v>
      </c>
      <c r="B84" s="2" t="s">
        <v>73</v>
      </c>
      <c r="C84" s="2" t="s">
        <v>155</v>
      </c>
      <c r="D84" s="2" t="s">
        <v>156</v>
      </c>
      <c r="E84" s="2" t="s">
        <v>183</v>
      </c>
      <c r="F84" s="2" t="s">
        <v>7</v>
      </c>
      <c r="G84" s="44">
        <v>76</v>
      </c>
      <c r="H84" s="50">
        <v>87</v>
      </c>
      <c r="I84" s="41">
        <v>854258.96</v>
      </c>
      <c r="J84" s="41">
        <v>726120.1</v>
      </c>
      <c r="K84" s="41">
        <v>111045.14</v>
      </c>
      <c r="L84" s="41">
        <v>17093.72</v>
      </c>
      <c r="M84" s="16" t="s">
        <v>352</v>
      </c>
    </row>
    <row r="85" spans="1:13" ht="82.5">
      <c r="A85" s="3">
        <v>5</v>
      </c>
      <c r="B85" s="2" t="s">
        <v>69</v>
      </c>
      <c r="C85" s="2" t="s">
        <v>141</v>
      </c>
      <c r="D85" s="2" t="s">
        <v>142</v>
      </c>
      <c r="E85" s="2" t="s">
        <v>143</v>
      </c>
      <c r="F85" s="6" t="s">
        <v>144</v>
      </c>
      <c r="G85" s="44">
        <v>75</v>
      </c>
      <c r="H85" s="50">
        <v>87</v>
      </c>
      <c r="I85" s="41">
        <v>998815.72</v>
      </c>
      <c r="J85" s="41">
        <v>848993.34</v>
      </c>
      <c r="K85" s="41">
        <v>129848.01</v>
      </c>
      <c r="L85" s="41">
        <v>19974.37</v>
      </c>
      <c r="M85" s="16" t="s">
        <v>352</v>
      </c>
    </row>
    <row r="86" spans="1:14" ht="33">
      <c r="A86" s="3">
        <v>6</v>
      </c>
      <c r="B86" s="2" t="s">
        <v>79</v>
      </c>
      <c r="C86" s="2" t="s">
        <v>170</v>
      </c>
      <c r="D86" s="2" t="s">
        <v>160</v>
      </c>
      <c r="E86" s="2" t="s">
        <v>171</v>
      </c>
      <c r="F86" s="2" t="s">
        <v>7</v>
      </c>
      <c r="G86" s="44">
        <v>73.5</v>
      </c>
      <c r="H86" s="50">
        <v>87</v>
      </c>
      <c r="I86" s="41">
        <v>987468.06</v>
      </c>
      <c r="J86" s="41">
        <v>839347.84</v>
      </c>
      <c r="K86" s="41">
        <v>128370.84</v>
      </c>
      <c r="L86" s="41">
        <v>19749.38</v>
      </c>
      <c r="M86" s="16" t="s">
        <v>352</v>
      </c>
      <c r="N86" s="17"/>
    </row>
    <row r="87" spans="1:13" ht="49.5">
      <c r="A87" s="3">
        <v>7</v>
      </c>
      <c r="B87" s="2" t="s">
        <v>71</v>
      </c>
      <c r="C87" s="2" t="s">
        <v>149</v>
      </c>
      <c r="D87" s="2" t="s">
        <v>36</v>
      </c>
      <c r="E87" s="2" t="s">
        <v>150</v>
      </c>
      <c r="F87" s="2" t="s">
        <v>198</v>
      </c>
      <c r="G87" s="44">
        <v>73</v>
      </c>
      <c r="H87" s="51">
        <v>87</v>
      </c>
      <c r="I87" s="43">
        <v>994135.51</v>
      </c>
      <c r="J87" s="43">
        <v>845015.18</v>
      </c>
      <c r="K87" s="43">
        <v>129227.68</v>
      </c>
      <c r="L87" s="43">
        <v>19892.65</v>
      </c>
      <c r="M87" s="23" t="s">
        <v>356</v>
      </c>
    </row>
    <row r="88" spans="1:13" ht="82.5">
      <c r="A88" s="3">
        <v>8</v>
      </c>
      <c r="B88" s="2" t="s">
        <v>78</v>
      </c>
      <c r="C88" s="2" t="s">
        <v>167</v>
      </c>
      <c r="D88" s="2" t="s">
        <v>35</v>
      </c>
      <c r="E88" s="6" t="s">
        <v>169</v>
      </c>
      <c r="F88" s="2" t="s">
        <v>168</v>
      </c>
      <c r="G88" s="44">
        <v>71.5</v>
      </c>
      <c r="H88" s="51">
        <v>87</v>
      </c>
      <c r="I88" s="43">
        <v>941964.18</v>
      </c>
      <c r="J88" s="43">
        <v>800669.55</v>
      </c>
      <c r="K88" s="43">
        <v>122445.93</v>
      </c>
      <c r="L88" s="43">
        <v>18848.7</v>
      </c>
      <c r="M88" s="23" t="s">
        <v>358</v>
      </c>
    </row>
    <row r="89" spans="1:13" ht="18">
      <c r="A89" s="3">
        <v>9</v>
      </c>
      <c r="B89" s="2" t="s">
        <v>76</v>
      </c>
      <c r="C89" s="2" t="s">
        <v>163</v>
      </c>
      <c r="D89" s="2" t="s">
        <v>8</v>
      </c>
      <c r="E89" s="2" t="s">
        <v>164</v>
      </c>
      <c r="F89" s="2" t="s">
        <v>7</v>
      </c>
      <c r="G89" s="44">
        <v>66</v>
      </c>
      <c r="H89" s="51">
        <v>87</v>
      </c>
      <c r="I89" s="43">
        <v>989404.57</v>
      </c>
      <c r="J89" s="43">
        <v>840993.88</v>
      </c>
      <c r="K89" s="43">
        <v>128612.71</v>
      </c>
      <c r="L89" s="43">
        <v>19797.98</v>
      </c>
      <c r="M89" s="23" t="s">
        <v>352</v>
      </c>
    </row>
    <row r="90" spans="1:13" ht="18">
      <c r="A90" s="3">
        <v>10</v>
      </c>
      <c r="B90" s="2" t="s">
        <v>80</v>
      </c>
      <c r="C90" s="2" t="s">
        <v>173</v>
      </c>
      <c r="D90" s="2" t="s">
        <v>174</v>
      </c>
      <c r="E90" s="2" t="s">
        <v>175</v>
      </c>
      <c r="F90" s="2" t="s">
        <v>7</v>
      </c>
      <c r="G90" s="44">
        <v>64.5</v>
      </c>
      <c r="H90" s="51">
        <v>87</v>
      </c>
      <c r="I90" s="43">
        <v>910542.15</v>
      </c>
      <c r="J90" s="43">
        <v>773960.82</v>
      </c>
      <c r="K90" s="43">
        <v>118361.39</v>
      </c>
      <c r="L90" s="43">
        <v>18219.94</v>
      </c>
      <c r="M90" s="23" t="s">
        <v>352</v>
      </c>
    </row>
    <row r="91" spans="1:13" ht="66">
      <c r="A91" s="3">
        <v>11</v>
      </c>
      <c r="B91" s="2" t="s">
        <v>81</v>
      </c>
      <c r="C91" s="2" t="s">
        <v>176</v>
      </c>
      <c r="D91" s="2" t="s">
        <v>177</v>
      </c>
      <c r="E91" s="2" t="s">
        <v>178</v>
      </c>
      <c r="F91" s="2" t="s">
        <v>179</v>
      </c>
      <c r="G91" s="44">
        <v>63</v>
      </c>
      <c r="H91" s="51">
        <v>87</v>
      </c>
      <c r="I91" s="43">
        <v>348687.11</v>
      </c>
      <c r="J91" s="43">
        <v>296384.04</v>
      </c>
      <c r="K91" s="43">
        <v>45325.85</v>
      </c>
      <c r="L91" s="43">
        <v>6977.22</v>
      </c>
      <c r="M91" s="23" t="s">
        <v>363</v>
      </c>
    </row>
    <row r="92" spans="1:13" ht="18">
      <c r="A92" s="3">
        <v>12</v>
      </c>
      <c r="B92" s="2" t="s">
        <v>74</v>
      </c>
      <c r="C92" s="2" t="s">
        <v>157</v>
      </c>
      <c r="D92" s="2" t="s">
        <v>158</v>
      </c>
      <c r="E92" s="2" t="s">
        <v>159</v>
      </c>
      <c r="F92" s="2" t="s">
        <v>7</v>
      </c>
      <c r="G92" s="44">
        <v>62</v>
      </c>
      <c r="H92" s="51">
        <v>87</v>
      </c>
      <c r="I92" s="43">
        <v>937151.78</v>
      </c>
      <c r="J92" s="43">
        <v>796579.01</v>
      </c>
      <c r="K92" s="43">
        <v>121820.37</v>
      </c>
      <c r="L92" s="43">
        <v>18752.4</v>
      </c>
      <c r="M92" s="23" t="s">
        <v>352</v>
      </c>
    </row>
    <row r="93" spans="1:13" ht="33">
      <c r="A93" s="3">
        <v>13</v>
      </c>
      <c r="B93" s="2" t="s">
        <v>82</v>
      </c>
      <c r="C93" s="2" t="s">
        <v>180</v>
      </c>
      <c r="D93" s="2" t="s">
        <v>181</v>
      </c>
      <c r="E93" s="2" t="s">
        <v>182</v>
      </c>
      <c r="F93" s="2" t="s">
        <v>7</v>
      </c>
      <c r="G93" s="44">
        <v>62</v>
      </c>
      <c r="H93" s="51">
        <v>87</v>
      </c>
      <c r="I93" s="43">
        <v>278390.72</v>
      </c>
      <c r="J93" s="43">
        <v>236632.11</v>
      </c>
      <c r="K93" s="43">
        <v>36188.02</v>
      </c>
      <c r="L93" s="43">
        <v>5570.59</v>
      </c>
      <c r="M93" s="23" t="s">
        <v>361</v>
      </c>
    </row>
    <row r="94" spans="1:14" ht="66">
      <c r="A94" s="3">
        <v>14</v>
      </c>
      <c r="B94" s="2" t="s">
        <v>75</v>
      </c>
      <c r="C94" s="2" t="s">
        <v>161</v>
      </c>
      <c r="D94" s="2" t="s">
        <v>364</v>
      </c>
      <c r="E94" s="2" t="s">
        <v>162</v>
      </c>
      <c r="F94" s="2" t="s">
        <v>7</v>
      </c>
      <c r="G94" s="44">
        <v>61</v>
      </c>
      <c r="H94" s="50">
        <v>87</v>
      </c>
      <c r="I94" s="41">
        <v>999812.3</v>
      </c>
      <c r="J94" s="41">
        <v>849840.44</v>
      </c>
      <c r="K94" s="41">
        <v>129975.59</v>
      </c>
      <c r="L94" s="41">
        <v>19996.27</v>
      </c>
      <c r="M94" s="16" t="s">
        <v>352</v>
      </c>
      <c r="N94" s="17"/>
    </row>
    <row r="95" spans="1:14" ht="18">
      <c r="A95" s="22">
        <v>15</v>
      </c>
      <c r="B95" s="2" t="s">
        <v>347</v>
      </c>
      <c r="C95" s="2" t="s">
        <v>348</v>
      </c>
      <c r="D95" s="2" t="s">
        <v>172</v>
      </c>
      <c r="E95" s="2" t="s">
        <v>349</v>
      </c>
      <c r="F95" s="2" t="s">
        <v>7</v>
      </c>
      <c r="G95" s="44">
        <v>60</v>
      </c>
      <c r="H95" s="50">
        <v>87</v>
      </c>
      <c r="I95" s="41">
        <v>617455.77</v>
      </c>
      <c r="J95" s="41">
        <v>524837.39</v>
      </c>
      <c r="K95" s="41">
        <v>80269.25</v>
      </c>
      <c r="L95" s="41">
        <v>12349.13</v>
      </c>
      <c r="M95" s="16" t="s">
        <v>352</v>
      </c>
      <c r="N95" s="17"/>
    </row>
    <row r="96" spans="1:13" ht="33.75" thickBot="1">
      <c r="A96" s="10">
        <v>16</v>
      </c>
      <c r="B96" s="11" t="s">
        <v>77</v>
      </c>
      <c r="C96" s="11" t="s">
        <v>165</v>
      </c>
      <c r="D96" s="11" t="s">
        <v>166</v>
      </c>
      <c r="E96" s="11" t="s">
        <v>7</v>
      </c>
      <c r="F96" s="11" t="s">
        <v>184</v>
      </c>
      <c r="G96" s="52">
        <v>60</v>
      </c>
      <c r="H96" s="54">
        <v>87</v>
      </c>
      <c r="I96" s="55">
        <v>988827.12</v>
      </c>
      <c r="J96" s="55">
        <v>840503.05</v>
      </c>
      <c r="K96" s="55">
        <v>128537.64</v>
      </c>
      <c r="L96" s="55">
        <v>19786.43</v>
      </c>
      <c r="M96" s="16" t="s">
        <v>352</v>
      </c>
    </row>
    <row r="97" spans="1:13" s="19" customFormat="1" ht="26.25" customHeight="1" thickBot="1">
      <c r="A97" s="56" t="s">
        <v>67</v>
      </c>
      <c r="B97" s="57"/>
      <c r="C97" s="57"/>
      <c r="D97" s="57"/>
      <c r="E97" s="57"/>
      <c r="F97" s="58"/>
      <c r="G97" s="59"/>
      <c r="H97" s="60"/>
      <c r="I97" s="30">
        <f>SUM(I81:I96)</f>
        <v>13061681.919999998</v>
      </c>
      <c r="J97" s="30">
        <f>SUM(J81:J96)</f>
        <v>11102429.48</v>
      </c>
      <c r="K97" s="30">
        <f>SUM(K81:K96)</f>
        <v>1697948.25</v>
      </c>
      <c r="L97" s="30">
        <f>SUM(L81:L96)</f>
        <v>261304.19</v>
      </c>
      <c r="M97" s="61"/>
    </row>
    <row r="99" spans="1:8" ht="15">
      <c r="A99" s="27"/>
      <c r="B99" s="27"/>
      <c r="C99" s="27"/>
      <c r="D99" s="27"/>
      <c r="E99" s="27"/>
      <c r="F99" s="27"/>
      <c r="G99" s="27"/>
      <c r="H99" s="27"/>
    </row>
    <row r="100" spans="1:8" ht="15">
      <c r="A100" s="27"/>
      <c r="B100" s="27"/>
      <c r="C100" s="27"/>
      <c r="D100" s="27"/>
      <c r="E100" s="27"/>
      <c r="F100" s="27"/>
      <c r="G100" s="27"/>
      <c r="H100" s="27"/>
    </row>
  </sheetData>
  <sheetProtection/>
  <mergeCells count="37">
    <mergeCell ref="A80:M80"/>
    <mergeCell ref="E78:E79"/>
    <mergeCell ref="F78:F79"/>
    <mergeCell ref="G78:G79"/>
    <mergeCell ref="H78:H79"/>
    <mergeCell ref="I78:L78"/>
    <mergeCell ref="M78:M79"/>
    <mergeCell ref="M1:M2"/>
    <mergeCell ref="A3:M3"/>
    <mergeCell ref="M19:M20"/>
    <mergeCell ref="A21:M21"/>
    <mergeCell ref="G1:G2"/>
    <mergeCell ref="H1:H2"/>
    <mergeCell ref="A19:A20"/>
    <mergeCell ref="B19:B20"/>
    <mergeCell ref="E19:E20"/>
    <mergeCell ref="F19:F20"/>
    <mergeCell ref="G19:G20"/>
    <mergeCell ref="I1:L1"/>
    <mergeCell ref="I19:L19"/>
    <mergeCell ref="H19:H20"/>
    <mergeCell ref="A1:A2"/>
    <mergeCell ref="B1:B2"/>
    <mergeCell ref="C1:C2"/>
    <mergeCell ref="D1:D2"/>
    <mergeCell ref="E1:E2"/>
    <mergeCell ref="F1:F2"/>
    <mergeCell ref="A97:F97"/>
    <mergeCell ref="A99:H100"/>
    <mergeCell ref="A18:F18"/>
    <mergeCell ref="A77:F77"/>
    <mergeCell ref="A78:A79"/>
    <mergeCell ref="B78:B79"/>
    <mergeCell ref="C78:C79"/>
    <mergeCell ref="D78:D79"/>
    <mergeCell ref="C19:C20"/>
    <mergeCell ref="D19:D20"/>
  </mergeCells>
  <printOptions/>
  <pageMargins left="0.25" right="0.25" top="1" bottom="0.5" header="0.8" footer="0.2"/>
  <pageSetup fitToHeight="0" fitToWidth="1" horizontalDpi="600" verticalDpi="600" orientation="landscape" paperSize="9" scale="42" r:id="rId1"/>
  <headerFooter>
    <oddHeader>&amp;C&amp;"Arial,Bold"&amp;14Annex 1 to the MC Decision no.72  - List of applications approved for financing, submitted under the Third call deadline  for submission 23rd of October 2017</oddHeader>
    <oddFooter>&amp;C&amp;"Arial,Bold"&amp;14Annex 1 to the MC Decision no.72  - List of applications approved for financing, submitted under the Third call deadline  for submission 23rd of October 2017&amp;R&amp;"Arial,Bold"&amp;14&amp;P/&amp;N</oddFooter>
  </headerFooter>
  <rowBreaks count="2" manualBreakCount="2">
    <brk id="33" max="12" man="1"/>
    <brk id="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slavena zheleva</cp:lastModifiedBy>
  <cp:lastPrinted>2018-03-16T09:56:17Z</cp:lastPrinted>
  <dcterms:created xsi:type="dcterms:W3CDTF">1996-10-14T23:33:28Z</dcterms:created>
  <dcterms:modified xsi:type="dcterms:W3CDTF">2018-03-16T09:59:44Z</dcterms:modified>
  <cp:category/>
  <cp:version/>
  <cp:contentType/>
  <cp:contentStatus/>
</cp:coreProperties>
</file>